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03 国勢調査\"/>
    </mc:Choice>
  </mc:AlternateContent>
  <bookViews>
    <workbookView xWindow="0" yWindow="0" windowWidth="20490" windowHeight="7635"/>
  </bookViews>
  <sheets>
    <sheet name="3-17 (推計人口)" sheetId="1" r:id="rId1"/>
  </sheets>
  <definedNames>
    <definedName name="_xlnm._FilterDatabase" localSheetId="0" hidden="1">'3-17 (推計人口)'!$B$1:$M$46</definedName>
    <definedName name="_xlnm.Print_Area" localSheetId="0">'3-17 (推計人口)'!$A$1:$AC$46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J41" i="1"/>
  <c r="G41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<sst xmlns="http://schemas.openxmlformats.org/spreadsheetml/2006/main" count="96" uniqueCount="52">
  <si>
    <t>　３－１７    奈　良　市　の　推　計　人　口　・　世　帯　数</t>
    <rPh sb="9" eb="10">
      <t>ナ</t>
    </rPh>
    <rPh sb="11" eb="12">
      <t>リョウ</t>
    </rPh>
    <rPh sb="13" eb="14">
      <t>シ</t>
    </rPh>
    <rPh sb="17" eb="18">
      <t>スイ</t>
    </rPh>
    <rPh sb="19" eb="20">
      <t>ケイ</t>
    </rPh>
    <rPh sb="21" eb="22">
      <t>ヒト</t>
    </rPh>
    <rPh sb="23" eb="24">
      <t>クチ</t>
    </rPh>
    <rPh sb="27" eb="28">
      <t>ヨ</t>
    </rPh>
    <rPh sb="29" eb="30">
      <t>オビ</t>
    </rPh>
    <rPh sb="31" eb="32">
      <t>スウ</t>
    </rPh>
    <phoneticPr fontId="2"/>
  </si>
  <si>
    <t>「推計人口」とは、直近の国勢調査の人口を基に、住民基本台帳、戸籍から、その後の人口増減（出生・死亡・転出・転入）を積み上げて、居住していると推計される人口を、毎月１日現在で算出したものである。
「推計人口」の基礎となる国勢調査は5年毎に行われており、住民票などの届出に関係なく、調査年の10月1日現在に常住するか、3か月以上常住予定の人を対象としているため、実際の人口に近い数値が算出される。</t>
    <rPh sb="1" eb="3">
      <t>スイケイ</t>
    </rPh>
    <rPh sb="3" eb="5">
      <t>ジンコウ</t>
    </rPh>
    <rPh sb="9" eb="11">
      <t>チョッキン</t>
    </rPh>
    <rPh sb="12" eb="14">
      <t>コクセイ</t>
    </rPh>
    <rPh sb="14" eb="16">
      <t>チョウサ</t>
    </rPh>
    <rPh sb="17" eb="19">
      <t>ジンコウ</t>
    </rPh>
    <rPh sb="20" eb="21">
      <t>モト</t>
    </rPh>
    <rPh sb="23" eb="25">
      <t>ジュウミン</t>
    </rPh>
    <rPh sb="25" eb="27">
      <t>キホン</t>
    </rPh>
    <rPh sb="27" eb="29">
      <t>ダイチョウ</t>
    </rPh>
    <rPh sb="30" eb="32">
      <t>コセキ</t>
    </rPh>
    <rPh sb="37" eb="38">
      <t>ゴ</t>
    </rPh>
    <rPh sb="39" eb="41">
      <t>ジンコウ</t>
    </rPh>
    <rPh sb="41" eb="43">
      <t>ゾウゲン</t>
    </rPh>
    <rPh sb="44" eb="46">
      <t>シュッショウ</t>
    </rPh>
    <rPh sb="47" eb="49">
      <t>シボウ</t>
    </rPh>
    <rPh sb="50" eb="52">
      <t>テンシュツ</t>
    </rPh>
    <rPh sb="53" eb="55">
      <t>テンニュウ</t>
    </rPh>
    <rPh sb="57" eb="58">
      <t>ツ</t>
    </rPh>
    <rPh sb="59" eb="60">
      <t>ア</t>
    </rPh>
    <rPh sb="63" eb="65">
      <t>キョジュウ</t>
    </rPh>
    <rPh sb="70" eb="72">
      <t>スイケイ</t>
    </rPh>
    <rPh sb="75" eb="77">
      <t>ジンコウ</t>
    </rPh>
    <rPh sb="79" eb="81">
      <t>マイツキ</t>
    </rPh>
    <rPh sb="82" eb="83">
      <t>ヒ</t>
    </rPh>
    <rPh sb="83" eb="85">
      <t>ゲンザイ</t>
    </rPh>
    <rPh sb="86" eb="88">
      <t>サンシュツ</t>
    </rPh>
    <rPh sb="98" eb="100">
      <t>スイケイ</t>
    </rPh>
    <rPh sb="100" eb="102">
      <t>ジンコウ</t>
    </rPh>
    <rPh sb="104" eb="106">
      <t>キソ</t>
    </rPh>
    <rPh sb="109" eb="111">
      <t>コクセイ</t>
    </rPh>
    <rPh sb="111" eb="113">
      <t>チョウサ</t>
    </rPh>
    <rPh sb="115" eb="116">
      <t>ネン</t>
    </rPh>
    <rPh sb="116" eb="117">
      <t>ゴト</t>
    </rPh>
    <rPh sb="118" eb="119">
      <t>オコナ</t>
    </rPh>
    <rPh sb="125" eb="128">
      <t>ジュウミンヒョウ</t>
    </rPh>
    <rPh sb="131" eb="132">
      <t>トド</t>
    </rPh>
    <rPh sb="132" eb="133">
      <t>デ</t>
    </rPh>
    <rPh sb="134" eb="136">
      <t>カンケイ</t>
    </rPh>
    <rPh sb="139" eb="141">
      <t>チョウサ</t>
    </rPh>
    <rPh sb="141" eb="142">
      <t>ネン</t>
    </rPh>
    <rPh sb="145" eb="146">
      <t>ガツ</t>
    </rPh>
    <rPh sb="147" eb="148">
      <t>ヒ</t>
    </rPh>
    <rPh sb="148" eb="150">
      <t>ゲンザイ</t>
    </rPh>
    <rPh sb="151" eb="153">
      <t>ジョウジュウ</t>
    </rPh>
    <rPh sb="160" eb="162">
      <t>イジョウ</t>
    </rPh>
    <rPh sb="162" eb="164">
      <t>ジョウジュウ</t>
    </rPh>
    <rPh sb="164" eb="166">
      <t>ヨテイ</t>
    </rPh>
    <rPh sb="167" eb="168">
      <t>ヒト</t>
    </rPh>
    <rPh sb="169" eb="171">
      <t>タイショウ</t>
    </rPh>
    <rPh sb="179" eb="181">
      <t>ジッサイ</t>
    </rPh>
    <rPh sb="182" eb="184">
      <t>ジンコウ</t>
    </rPh>
    <rPh sb="185" eb="186">
      <t>チカ</t>
    </rPh>
    <rPh sb="187" eb="189">
      <t>スウチ</t>
    </rPh>
    <rPh sb="190" eb="192">
      <t>サンシュツ</t>
    </rPh>
    <phoneticPr fontId="2"/>
  </si>
  <si>
    <t>年　　　次</t>
    <rPh sb="0" eb="1">
      <t>ネン</t>
    </rPh>
    <rPh sb="4" eb="5">
      <t>ツギ</t>
    </rPh>
    <phoneticPr fontId="2"/>
  </si>
  <si>
    <t>世 帯 数</t>
    <rPh sb="0" eb="1">
      <t>ヨ</t>
    </rPh>
    <rPh sb="2" eb="3">
      <t>オビ</t>
    </rPh>
    <rPh sb="4" eb="5">
      <t>スウ</t>
    </rPh>
    <phoneticPr fontId="2"/>
  </si>
  <si>
    <t>推  　　計  　　人  　　口</t>
    <rPh sb="0" eb="1">
      <t>スイ</t>
    </rPh>
    <rPh sb="5" eb="6">
      <t>ケイ</t>
    </rPh>
    <rPh sb="10" eb="11">
      <t>ヒト</t>
    </rPh>
    <rPh sb="15" eb="16">
      <t>クチ</t>
    </rPh>
    <phoneticPr fontId="2"/>
  </si>
  <si>
    <t>対前月比</t>
    <rPh sb="0" eb="1">
      <t>タイ</t>
    </rPh>
    <rPh sb="1" eb="4">
      <t>ゼンゲツヒ</t>
    </rPh>
    <phoneticPr fontId="2"/>
  </si>
  <si>
    <t>総    数</t>
    <rPh sb="0" eb="1">
      <t>ソウ</t>
    </rPh>
    <rPh sb="5" eb="6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</si>
  <si>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</si>
  <si>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</si>
  <si>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うち外国人</t>
    <rPh sb="2" eb="4">
      <t>ガイコク</t>
    </rPh>
    <rPh sb="4" eb="5">
      <t>ジン</t>
    </rPh>
    <phoneticPr fontId="2"/>
  </si>
  <si>
    <t>平成27年</t>
    <rPh sb="0" eb="2">
      <t>ヘイセイ</t>
    </rPh>
    <rPh sb="4" eb="5">
      <t>ネン</t>
    </rPh>
    <phoneticPr fontId="11"/>
  </si>
  <si>
    <t>10月</t>
    <rPh sb="2" eb="3">
      <t>ガツ</t>
    </rPh>
    <phoneticPr fontId="2"/>
  </si>
  <si>
    <t>…</t>
    <phoneticPr fontId="2"/>
  </si>
  <si>
    <t>平成30年</t>
    <rPh sb="0" eb="2">
      <t>ヘイセイ</t>
    </rPh>
    <rPh sb="4" eb="5">
      <t>ネン</t>
    </rPh>
    <phoneticPr fontId="11"/>
  </si>
  <si>
    <t>4月</t>
    <rPh sb="1" eb="2">
      <t>ツキ</t>
    </rPh>
    <phoneticPr fontId="2"/>
  </si>
  <si>
    <t>11月</t>
  </si>
  <si>
    <t>5月</t>
  </si>
  <si>
    <t>12月</t>
  </si>
  <si>
    <t>6月</t>
  </si>
  <si>
    <t>平成28年</t>
    <rPh sb="0" eb="2">
      <t>ヘイセイ</t>
    </rPh>
    <rPh sb="4" eb="5">
      <t>ネン</t>
    </rPh>
    <phoneticPr fontId="2"/>
  </si>
  <si>
    <t xml:space="preserve"> 1月</t>
  </si>
  <si>
    <t>7月</t>
  </si>
  <si>
    <t xml:space="preserve"> 2月</t>
  </si>
  <si>
    <t>8月</t>
  </si>
  <si>
    <t xml:space="preserve"> 3月</t>
  </si>
  <si>
    <t>9月</t>
  </si>
  <si>
    <t xml:space="preserve"> 4月</t>
  </si>
  <si>
    <t>10月</t>
  </si>
  <si>
    <t xml:space="preserve"> 5月</t>
  </si>
  <si>
    <t xml:space="preserve"> 6月</t>
  </si>
  <si>
    <t xml:space="preserve"> 7月</t>
  </si>
  <si>
    <t>平成31年</t>
    <rPh sb="0" eb="2">
      <t>ヘイセイ</t>
    </rPh>
    <rPh sb="4" eb="5">
      <t>ネン</t>
    </rPh>
    <phoneticPr fontId="16"/>
  </si>
  <si>
    <t>1月</t>
    <rPh sb="1" eb="2">
      <t>ガツ</t>
    </rPh>
    <phoneticPr fontId="16"/>
  </si>
  <si>
    <t xml:space="preserve"> 8月</t>
  </si>
  <si>
    <t>2月</t>
  </si>
  <si>
    <t xml:space="preserve"> 9月</t>
    <rPh sb="2" eb="3">
      <t>ガツ</t>
    </rPh>
    <phoneticPr fontId="2"/>
  </si>
  <si>
    <t>3月</t>
  </si>
  <si>
    <t>4月</t>
  </si>
  <si>
    <t>11月</t>
    <rPh sb="2" eb="3">
      <t>ガツ</t>
    </rPh>
    <phoneticPr fontId="2"/>
  </si>
  <si>
    <t>令和元年</t>
    <rPh sb="0" eb="2">
      <t>レイワ</t>
    </rPh>
    <rPh sb="2" eb="3">
      <t>ガン</t>
    </rPh>
    <rPh sb="3" eb="4">
      <t>ネン</t>
    </rPh>
    <phoneticPr fontId="16"/>
  </si>
  <si>
    <t>12月</t>
    <rPh sb="2" eb="3">
      <t>ガツ</t>
    </rPh>
    <phoneticPr fontId="2"/>
  </si>
  <si>
    <t>平成29年</t>
    <rPh sb="0" eb="2">
      <t>ヘイセイ</t>
    </rPh>
    <rPh sb="4" eb="5">
      <t>ネン</t>
    </rPh>
    <phoneticPr fontId="2"/>
  </si>
  <si>
    <t xml:space="preserve"> 1月</t>
    <phoneticPr fontId="2"/>
  </si>
  <si>
    <t xml:space="preserve"> 9月</t>
  </si>
  <si>
    <t>10月</t>
    <phoneticPr fontId="2"/>
  </si>
  <si>
    <t>11月</t>
    <phoneticPr fontId="2"/>
  </si>
  <si>
    <t>12月</t>
    <phoneticPr fontId="2"/>
  </si>
  <si>
    <t>平成30年</t>
    <rPh sb="0" eb="2">
      <t>ヘイセイ</t>
    </rPh>
    <rPh sb="4" eb="5">
      <t>ネン</t>
    </rPh>
    <phoneticPr fontId="2"/>
  </si>
  <si>
    <t xml:space="preserve"> 3月</t>
    <phoneticPr fontId="2"/>
  </si>
  <si>
    <t>-数値の算出方法-
　国勢調査による人口及び世帯数を基礎にして、住民基本台帳及び戸籍の状況を基に前１か月間の人口と世帯数の異動を加減したものです。</t>
    <rPh sb="11" eb="13">
      <t>コクセイ</t>
    </rPh>
    <rPh sb="13" eb="15">
      <t>チョウサ</t>
    </rPh>
    <rPh sb="18" eb="20">
      <t>ジンコウ</t>
    </rPh>
    <rPh sb="20" eb="21">
      <t>オヨ</t>
    </rPh>
    <rPh sb="22" eb="25">
      <t>セタイスウ</t>
    </rPh>
    <rPh sb="26" eb="28">
      <t>キソ</t>
    </rPh>
    <rPh sb="32" eb="34">
      <t>ジュウミン</t>
    </rPh>
    <rPh sb="34" eb="36">
      <t>キホン</t>
    </rPh>
    <rPh sb="36" eb="38">
      <t>ダイチョウ</t>
    </rPh>
    <rPh sb="38" eb="39">
      <t>オヨ</t>
    </rPh>
    <rPh sb="40" eb="42">
      <t>コセキ</t>
    </rPh>
    <rPh sb="43" eb="45">
      <t>ジョウキョウ</t>
    </rPh>
    <rPh sb="46" eb="47">
      <t>モト</t>
    </rPh>
    <rPh sb="48" eb="49">
      <t>マエ</t>
    </rPh>
    <rPh sb="51" eb="52">
      <t>ゲツ</t>
    </rPh>
    <rPh sb="52" eb="53">
      <t>アイダ</t>
    </rPh>
    <rPh sb="54" eb="56">
      <t>ジンコウ</t>
    </rPh>
    <rPh sb="57" eb="60">
      <t>セタイスウ</t>
    </rPh>
    <rPh sb="61" eb="63">
      <t>イドウ</t>
    </rPh>
    <rPh sb="64" eb="66">
      <t>カゲン</t>
    </rPh>
    <phoneticPr fontId="2"/>
  </si>
  <si>
    <t>注）平成２７年国勢調査結果に基づく奈良市の独自集計であり、奈良県の公表数値と相違する場合がある。</t>
    <rPh sb="0" eb="1">
      <t>チュウ</t>
    </rPh>
    <rPh sb="2" eb="4">
      <t>ヘイセイ</t>
    </rPh>
    <rPh sb="6" eb="7">
      <t>ネン</t>
    </rPh>
    <rPh sb="7" eb="9">
      <t>コクセイ</t>
    </rPh>
    <rPh sb="9" eb="11">
      <t>チョウサ</t>
    </rPh>
    <rPh sb="11" eb="13">
      <t>ケッカ</t>
    </rPh>
    <rPh sb="14" eb="15">
      <t>モト</t>
    </rPh>
    <rPh sb="17" eb="20">
      <t>ナラシ</t>
    </rPh>
    <rPh sb="21" eb="23">
      <t>ドクジ</t>
    </rPh>
    <rPh sb="23" eb="25">
      <t>シュウケイ</t>
    </rPh>
    <rPh sb="29" eb="32">
      <t>ナラケン</t>
    </rPh>
    <rPh sb="33" eb="35">
      <t>コウヒョウ</t>
    </rPh>
    <rPh sb="35" eb="37">
      <t>スウチ</t>
    </rPh>
    <rPh sb="38" eb="40">
      <t>ソウイ</t>
    </rPh>
    <phoneticPr fontId="2"/>
  </si>
  <si>
    <t>　資料：市民課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</si>
</sst>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name val="ＭＳ 明朝"/>
      <family val="1"/>
      <charset val="128"/>
    </font>
    <font>
      <b/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 applyProtection="1">
      <alignment vertical="top"/>
    </xf>
    <xf numFmtId="0" fontId="4" fillId="0" borderId="1" xfId="0" applyFont="1" applyBorder="1" applyAlignment="1" applyProtection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vertical="top"/>
    </xf>
    <xf numFmtId="0" fontId="8" fillId="0" borderId="12" xfId="0" applyFont="1" applyBorder="1" applyAlignment="1" applyProtection="1">
      <alignment horizontal="left"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8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9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176" fontId="12" fillId="0" borderId="10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 applyProtection="1">
      <alignment horizontal="right" vertical="center"/>
    </xf>
    <xf numFmtId="176" fontId="13" fillId="0" borderId="0" xfId="1" applyNumberFormat="1" applyFont="1" applyBorder="1" applyAlignment="1" applyProtection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176" fontId="17" fillId="0" borderId="0" xfId="1" applyNumberFormat="1" applyFont="1" applyBorder="1" applyAlignment="1">
      <alignment vertical="center"/>
    </xf>
    <xf numFmtId="176" fontId="17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176" fontId="17" fillId="0" borderId="1" xfId="1" applyNumberFormat="1" applyFont="1" applyBorder="1" applyAlignment="1">
      <alignment vertical="center"/>
    </xf>
    <xf numFmtId="176" fontId="17" fillId="0" borderId="1" xfId="1" applyNumberFormat="1" applyFont="1" applyBorder="1" applyAlignment="1" applyProtection="1">
      <alignment horizontal="right" vertical="center"/>
    </xf>
    <xf numFmtId="176" fontId="18" fillId="0" borderId="1" xfId="1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38" fontId="16" fillId="0" borderId="1" xfId="1" applyFont="1" applyBorder="1" applyAlignment="1">
      <alignment horizontal="right" vertical="center"/>
    </xf>
    <xf numFmtId="38" fontId="19" fillId="0" borderId="1" xfId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20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vertical="center"/>
    </xf>
    <xf numFmtId="38" fontId="4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1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11</xdr:row>
      <xdr:rowOff>19050</xdr:rowOff>
    </xdr:from>
    <xdr:to>
      <xdr:col>0</xdr:col>
      <xdr:colOff>276225</xdr:colOff>
      <xdr:row>12</xdr:row>
      <xdr:rowOff>238125</xdr:rowOff>
    </xdr:to>
    <xdr:sp macro="" textlink="">
      <xdr:nvSpPr>
        <xdr:cNvPr id="2" name="四角形吹き出し 1"/>
        <xdr:cNvSpPr/>
      </xdr:nvSpPr>
      <xdr:spPr bwMode="auto">
        <a:xfrm>
          <a:off x="57150" y="1924050"/>
          <a:ext cx="219075" cy="485775"/>
        </a:xfrm>
        <a:prstGeom prst="wedgeRectCallout">
          <a:avLst>
            <a:gd name="adj1" fmla="val 80957"/>
            <a:gd name="adj2" fmla="val -2862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1" upright="1"/>
        <a:lstStyle/>
        <a:p>
          <a:pPr algn="l">
            <a:lnSpc>
              <a:spcPts val="13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確定値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zoomScaleNormal="100" zoomScaleSheetLayoutView="100" workbookViewId="0"/>
  </sheetViews>
  <sheetFormatPr defaultColWidth="10.875" defaultRowHeight="11.25" x14ac:dyDescent="0.15"/>
  <cols>
    <col min="1" max="1" width="4.25" style="30" customWidth="1"/>
    <col min="2" max="2" width="8.25" style="2" customWidth="1"/>
    <col min="3" max="3" width="5" style="2" bestFit="1" customWidth="1"/>
    <col min="4" max="4" width="7.875" style="2" customWidth="1"/>
    <col min="5" max="5" width="7.5" style="2" bestFit="1" customWidth="1"/>
    <col min="6" max="6" width="7.875" style="2" customWidth="1"/>
    <col min="7" max="7" width="7.5" style="2" bestFit="1" customWidth="1"/>
    <col min="8" max="8" width="7.875" style="73" customWidth="1"/>
    <col min="9" max="9" width="7.875" style="2" customWidth="1"/>
    <col min="10" max="10" width="7.5" style="2" customWidth="1"/>
    <col min="11" max="12" width="7.875" style="2" customWidth="1"/>
    <col min="13" max="13" width="7.5" style="2" customWidth="1"/>
    <col min="14" max="14" width="7.875" style="2" customWidth="1"/>
    <col min="15" max="15" width="3" style="5" customWidth="1"/>
    <col min="16" max="16" width="4.25" style="2" customWidth="1"/>
    <col min="17" max="17" width="8.25" style="2" customWidth="1"/>
    <col min="18" max="18" width="5" style="2" customWidth="1"/>
    <col min="19" max="19" width="7.875" style="2" customWidth="1"/>
    <col min="20" max="20" width="7.5" style="2" customWidth="1"/>
    <col min="21" max="21" width="7.875" style="2" customWidth="1"/>
    <col min="22" max="22" width="7.5" style="2" customWidth="1"/>
    <col min="23" max="23" width="10.875" style="2"/>
    <col min="24" max="24" width="7.875" style="2" customWidth="1"/>
    <col min="25" max="25" width="7.5" style="2" customWidth="1"/>
    <col min="26" max="27" width="7.875" style="2" customWidth="1"/>
    <col min="28" max="28" width="7.5" style="2" customWidth="1"/>
    <col min="29" max="29" width="7.875" style="2" customWidth="1"/>
    <col min="30" max="16384" width="10.875" style="2"/>
  </cols>
  <sheetData>
    <row r="1" spans="1:29" ht="15" customHeight="1" x14ac:dyDescent="0.15">
      <c r="A1" s="1" t="s">
        <v>0</v>
      </c>
      <c r="B1" s="1"/>
      <c r="C1" s="1"/>
      <c r="F1" s="1"/>
      <c r="G1" s="1"/>
      <c r="H1" s="3"/>
      <c r="I1" s="4"/>
      <c r="J1" s="4"/>
      <c r="K1" s="4"/>
      <c r="L1" s="4"/>
    </row>
    <row r="2" spans="1:29" s="11" customFormat="1" ht="12.75" customHeight="1" x14ac:dyDescent="0.15">
      <c r="A2" s="6"/>
      <c r="B2" s="7"/>
      <c r="C2" s="7"/>
      <c r="D2" s="8"/>
      <c r="E2" s="8"/>
      <c r="F2" s="7"/>
      <c r="G2" s="7"/>
      <c r="H2" s="9"/>
      <c r="I2" s="10"/>
      <c r="J2" s="10"/>
      <c r="K2" s="10"/>
      <c r="L2" s="10"/>
      <c r="M2" s="8"/>
      <c r="N2" s="8"/>
      <c r="O2" s="8"/>
    </row>
    <row r="3" spans="1:29" s="11" customFormat="1" ht="14.25" customHeight="1" x14ac:dyDescent="0.15">
      <c r="A3" s="6"/>
      <c r="B3" s="74" t="s">
        <v>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8"/>
    </row>
    <row r="4" spans="1:29" s="11" customFormat="1" ht="14.25" customHeight="1" x14ac:dyDescent="0.15">
      <c r="A4" s="6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8"/>
    </row>
    <row r="5" spans="1:29" s="11" customFormat="1" ht="14.25" customHeight="1" x14ac:dyDescent="0.15">
      <c r="A5" s="6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8"/>
    </row>
    <row r="6" spans="1:29" s="11" customFormat="1" ht="8.25" customHeight="1" x14ac:dyDescent="0.15">
      <c r="A6" s="6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8"/>
    </row>
    <row r="7" spans="1:29" s="19" customFormat="1" ht="5.25" customHeight="1" thickBot="1" x14ac:dyDescent="0.2">
      <c r="A7" s="12"/>
      <c r="B7" s="13"/>
      <c r="C7" s="14"/>
      <c r="D7" s="15"/>
      <c r="E7" s="15"/>
      <c r="F7" s="16"/>
      <c r="G7" s="16"/>
      <c r="H7" s="17"/>
      <c r="I7" s="16"/>
      <c r="J7" s="15"/>
      <c r="K7" s="15"/>
      <c r="L7" s="15"/>
      <c r="M7" s="18"/>
      <c r="N7" s="18"/>
      <c r="O7" s="15"/>
    </row>
    <row r="8" spans="1:29" s="19" customFormat="1" ht="17.25" customHeight="1" x14ac:dyDescent="0.15">
      <c r="A8" s="75" t="s">
        <v>2</v>
      </c>
      <c r="B8" s="75"/>
      <c r="C8" s="76"/>
      <c r="D8" s="81" t="s">
        <v>3</v>
      </c>
      <c r="E8" s="20"/>
      <c r="F8" s="84" t="s">
        <v>4</v>
      </c>
      <c r="G8" s="85"/>
      <c r="H8" s="85"/>
      <c r="I8" s="85"/>
      <c r="J8" s="85"/>
      <c r="K8" s="85"/>
      <c r="L8" s="85"/>
      <c r="M8" s="85"/>
      <c r="N8" s="85"/>
      <c r="O8" s="15"/>
      <c r="P8" s="75" t="s">
        <v>2</v>
      </c>
      <c r="Q8" s="75"/>
      <c r="R8" s="76"/>
      <c r="S8" s="81" t="s">
        <v>3</v>
      </c>
      <c r="T8" s="20"/>
      <c r="U8" s="84" t="s">
        <v>4</v>
      </c>
      <c r="V8" s="85"/>
      <c r="W8" s="85"/>
      <c r="X8" s="85"/>
      <c r="Y8" s="85"/>
      <c r="Z8" s="85"/>
      <c r="AA8" s="85"/>
      <c r="AB8" s="85"/>
      <c r="AC8" s="85"/>
    </row>
    <row r="9" spans="1:29" s="19" customFormat="1" ht="6" customHeight="1" x14ac:dyDescent="0.15">
      <c r="A9" s="77"/>
      <c r="B9" s="77"/>
      <c r="C9" s="78"/>
      <c r="D9" s="82"/>
      <c r="E9" s="82" t="s">
        <v>5</v>
      </c>
      <c r="F9" s="89" t="s">
        <v>6</v>
      </c>
      <c r="G9" s="21"/>
      <c r="H9" s="22"/>
      <c r="I9" s="89" t="s">
        <v>7</v>
      </c>
      <c r="J9" s="23"/>
      <c r="K9" s="24"/>
      <c r="L9" s="91" t="s">
        <v>8</v>
      </c>
      <c r="M9" s="15"/>
      <c r="N9" s="23"/>
      <c r="O9" s="15"/>
      <c r="P9" s="77"/>
      <c r="Q9" s="77"/>
      <c r="R9" s="78"/>
      <c r="S9" s="82"/>
      <c r="T9" s="82" t="s">
        <v>5</v>
      </c>
      <c r="U9" s="89" t="s">
        <v>6</v>
      </c>
      <c r="V9" s="21"/>
      <c r="W9" s="22"/>
      <c r="X9" s="89" t="s">
        <v>7</v>
      </c>
      <c r="Y9" s="23"/>
      <c r="Z9" s="24"/>
      <c r="AA9" s="91" t="s">
        <v>8</v>
      </c>
      <c r="AB9" s="15"/>
      <c r="AC9" s="23"/>
    </row>
    <row r="10" spans="1:29" ht="18.75" customHeight="1" x14ac:dyDescent="0.15">
      <c r="A10" s="79"/>
      <c r="B10" s="79"/>
      <c r="C10" s="80"/>
      <c r="D10" s="83"/>
      <c r="E10" s="83"/>
      <c r="F10" s="90"/>
      <c r="G10" s="25" t="s">
        <v>5</v>
      </c>
      <c r="H10" s="26" t="s">
        <v>9</v>
      </c>
      <c r="I10" s="90"/>
      <c r="J10" s="27" t="s">
        <v>5</v>
      </c>
      <c r="K10" s="26" t="s">
        <v>9</v>
      </c>
      <c r="L10" s="92"/>
      <c r="M10" s="28" t="s">
        <v>5</v>
      </c>
      <c r="N10" s="29" t="s">
        <v>9</v>
      </c>
      <c r="P10" s="79"/>
      <c r="Q10" s="79"/>
      <c r="R10" s="80"/>
      <c r="S10" s="83"/>
      <c r="T10" s="83"/>
      <c r="U10" s="90"/>
      <c r="V10" s="25" t="s">
        <v>5</v>
      </c>
      <c r="W10" s="26" t="s">
        <v>9</v>
      </c>
      <c r="X10" s="90"/>
      <c r="Y10" s="27" t="s">
        <v>5</v>
      </c>
      <c r="Z10" s="26" t="s">
        <v>9</v>
      </c>
      <c r="AA10" s="92"/>
      <c r="AB10" s="28" t="s">
        <v>5</v>
      </c>
      <c r="AC10" s="29" t="s">
        <v>9</v>
      </c>
    </row>
    <row r="11" spans="1:29" ht="4.5" customHeight="1" x14ac:dyDescent="0.15">
      <c r="B11" s="31"/>
      <c r="C11" s="32"/>
      <c r="D11" s="33"/>
      <c r="E11" s="5"/>
      <c r="F11" s="34"/>
      <c r="G11" s="35"/>
      <c r="H11" s="34"/>
      <c r="I11" s="34"/>
      <c r="J11" s="34"/>
      <c r="K11" s="34"/>
      <c r="L11" s="34"/>
      <c r="M11" s="31"/>
      <c r="N11" s="34"/>
      <c r="P11" s="30"/>
      <c r="Q11" s="31"/>
      <c r="R11" s="32"/>
      <c r="S11" s="33"/>
      <c r="T11" s="5"/>
      <c r="U11" s="34"/>
      <c r="V11" s="35"/>
      <c r="W11" s="34"/>
      <c r="X11" s="34"/>
      <c r="Y11" s="34"/>
      <c r="Z11" s="34"/>
      <c r="AA11" s="34"/>
      <c r="AB11" s="31"/>
      <c r="AC11" s="34"/>
    </row>
    <row r="12" spans="1:29" s="44" customFormat="1" ht="21" customHeight="1" x14ac:dyDescent="0.15">
      <c r="A12" s="36"/>
      <c r="B12" s="37" t="s">
        <v>10</v>
      </c>
      <c r="C12" s="38" t="s">
        <v>11</v>
      </c>
      <c r="D12" s="39">
        <v>148920</v>
      </c>
      <c r="E12" s="40" t="s">
        <v>12</v>
      </c>
      <c r="F12" s="41">
        <v>360310</v>
      </c>
      <c r="G12" s="42" t="s">
        <v>12</v>
      </c>
      <c r="H12" s="42" t="s">
        <v>12</v>
      </c>
      <c r="I12" s="41">
        <v>167899</v>
      </c>
      <c r="J12" s="42" t="s">
        <v>12</v>
      </c>
      <c r="K12" s="42" t="s">
        <v>12</v>
      </c>
      <c r="L12" s="41">
        <v>192411</v>
      </c>
      <c r="M12" s="42" t="s">
        <v>12</v>
      </c>
      <c r="N12" s="42" t="s">
        <v>12</v>
      </c>
      <c r="O12" s="43"/>
      <c r="P12" s="36"/>
      <c r="Q12" s="37" t="s">
        <v>13</v>
      </c>
      <c r="R12" s="38" t="s">
        <v>14</v>
      </c>
      <c r="S12" s="39">
        <v>151445</v>
      </c>
      <c r="T12" s="40">
        <v>321</v>
      </c>
      <c r="U12" s="41">
        <v>356268</v>
      </c>
      <c r="V12" s="42">
        <v>-262</v>
      </c>
      <c r="W12" s="42">
        <v>3126</v>
      </c>
      <c r="X12" s="41">
        <v>165886</v>
      </c>
      <c r="Y12" s="42">
        <v>-112</v>
      </c>
      <c r="Z12" s="42">
        <v>1440</v>
      </c>
      <c r="AA12" s="41">
        <v>190382</v>
      </c>
      <c r="AB12" s="42">
        <v>-150</v>
      </c>
      <c r="AC12" s="42">
        <v>1686</v>
      </c>
    </row>
    <row r="13" spans="1:29" ht="21" customHeight="1" x14ac:dyDescent="0.15">
      <c r="B13" s="37"/>
      <c r="C13" s="38" t="s">
        <v>15</v>
      </c>
      <c r="D13" s="39">
        <v>149050</v>
      </c>
      <c r="E13" s="45">
        <f>D13-D12</f>
        <v>130</v>
      </c>
      <c r="F13" s="41">
        <v>360328</v>
      </c>
      <c r="G13" s="46">
        <v>18</v>
      </c>
      <c r="H13" s="41">
        <v>2902</v>
      </c>
      <c r="I13" s="41">
        <v>167914</v>
      </c>
      <c r="J13" s="46">
        <v>15</v>
      </c>
      <c r="K13" s="41">
        <v>1330</v>
      </c>
      <c r="L13" s="41">
        <v>192414</v>
      </c>
      <c r="M13" s="46">
        <v>3</v>
      </c>
      <c r="N13" s="41">
        <v>1572</v>
      </c>
      <c r="P13" s="30"/>
      <c r="Q13" s="37"/>
      <c r="R13" s="38" t="s">
        <v>16</v>
      </c>
      <c r="S13" s="39">
        <v>151944</v>
      </c>
      <c r="T13" s="45">
        <v>499</v>
      </c>
      <c r="U13" s="41">
        <v>356450</v>
      </c>
      <c r="V13" s="46">
        <v>182</v>
      </c>
      <c r="W13" s="41">
        <v>3199</v>
      </c>
      <c r="X13" s="41">
        <v>165986</v>
      </c>
      <c r="Y13" s="46">
        <v>100</v>
      </c>
      <c r="Z13" s="41">
        <v>1477</v>
      </c>
      <c r="AA13" s="41">
        <v>190464</v>
      </c>
      <c r="AB13" s="46">
        <v>82</v>
      </c>
      <c r="AC13" s="41">
        <v>1722</v>
      </c>
    </row>
    <row r="14" spans="1:29" ht="21" customHeight="1" x14ac:dyDescent="0.15">
      <c r="B14" s="37"/>
      <c r="C14" s="38" t="s">
        <v>17</v>
      </c>
      <c r="D14" s="39">
        <v>149061</v>
      </c>
      <c r="E14" s="45">
        <f t="shared" ref="E14:E41" si="0">D14-D13</f>
        <v>11</v>
      </c>
      <c r="F14" s="41">
        <v>360210</v>
      </c>
      <c r="G14" s="46">
        <v>-118</v>
      </c>
      <c r="H14" s="45">
        <v>2880</v>
      </c>
      <c r="I14" s="41">
        <v>167855</v>
      </c>
      <c r="J14" s="46">
        <v>-59</v>
      </c>
      <c r="K14" s="45">
        <v>1318</v>
      </c>
      <c r="L14" s="41">
        <v>192355</v>
      </c>
      <c r="M14" s="46">
        <v>-59</v>
      </c>
      <c r="N14" s="45">
        <v>1562</v>
      </c>
      <c r="P14" s="30"/>
      <c r="Q14" s="37"/>
      <c r="R14" s="38" t="s">
        <v>18</v>
      </c>
      <c r="S14" s="39">
        <v>151986</v>
      </c>
      <c r="T14" s="45">
        <v>42</v>
      </c>
      <c r="U14" s="41">
        <v>356307</v>
      </c>
      <c r="V14" s="46">
        <v>-143</v>
      </c>
      <c r="W14" s="45">
        <v>3219</v>
      </c>
      <c r="X14" s="41">
        <v>165923</v>
      </c>
      <c r="Y14" s="46">
        <v>-63</v>
      </c>
      <c r="Z14" s="45">
        <v>1478</v>
      </c>
      <c r="AA14" s="41">
        <v>190384</v>
      </c>
      <c r="AB14" s="46">
        <v>-80</v>
      </c>
      <c r="AC14" s="45">
        <v>1741</v>
      </c>
    </row>
    <row r="15" spans="1:29" ht="21" customHeight="1" x14ac:dyDescent="0.15">
      <c r="B15" s="37" t="s">
        <v>19</v>
      </c>
      <c r="C15" s="38" t="s">
        <v>20</v>
      </c>
      <c r="D15" s="39">
        <v>149080</v>
      </c>
      <c r="E15" s="45">
        <f>D15-D14</f>
        <v>19</v>
      </c>
      <c r="F15" s="41">
        <v>360018</v>
      </c>
      <c r="G15" s="46">
        <v>-192</v>
      </c>
      <c r="H15" s="45">
        <v>2898</v>
      </c>
      <c r="I15" s="41">
        <v>167769</v>
      </c>
      <c r="J15" s="46">
        <v>-86</v>
      </c>
      <c r="K15" s="45">
        <v>1322</v>
      </c>
      <c r="L15" s="41">
        <v>192249</v>
      </c>
      <c r="M15" s="46">
        <v>-106</v>
      </c>
      <c r="N15" s="45">
        <v>1576</v>
      </c>
      <c r="P15" s="30"/>
      <c r="Q15" s="37"/>
      <c r="R15" s="38" t="s">
        <v>21</v>
      </c>
      <c r="S15" s="39">
        <v>152013</v>
      </c>
      <c r="T15" s="45">
        <v>27</v>
      </c>
      <c r="U15" s="41">
        <v>356136</v>
      </c>
      <c r="V15" s="46">
        <v>-171</v>
      </c>
      <c r="W15" s="45">
        <v>3202</v>
      </c>
      <c r="X15" s="41">
        <v>165823</v>
      </c>
      <c r="Y15" s="46">
        <v>-100</v>
      </c>
      <c r="Z15" s="45">
        <v>1482</v>
      </c>
      <c r="AA15" s="41">
        <v>190313</v>
      </c>
      <c r="AB15" s="46">
        <v>-71</v>
      </c>
      <c r="AC15" s="45">
        <v>1720</v>
      </c>
    </row>
    <row r="16" spans="1:29" ht="21" customHeight="1" x14ac:dyDescent="0.15">
      <c r="B16" s="37"/>
      <c r="C16" s="38" t="s">
        <v>22</v>
      </c>
      <c r="D16" s="39">
        <v>149115</v>
      </c>
      <c r="E16" s="45">
        <f t="shared" si="0"/>
        <v>35</v>
      </c>
      <c r="F16" s="41">
        <v>359814</v>
      </c>
      <c r="G16" s="46">
        <v>-204</v>
      </c>
      <c r="H16" s="45">
        <v>2896</v>
      </c>
      <c r="I16" s="41">
        <v>167672</v>
      </c>
      <c r="J16" s="46">
        <v>-97</v>
      </c>
      <c r="K16" s="45">
        <v>1332</v>
      </c>
      <c r="L16" s="41">
        <v>192142</v>
      </c>
      <c r="M16" s="46">
        <v>-107</v>
      </c>
      <c r="N16" s="45">
        <v>1564</v>
      </c>
      <c r="P16" s="30"/>
      <c r="Q16" s="37"/>
      <c r="R16" s="38" t="s">
        <v>23</v>
      </c>
      <c r="S16" s="39">
        <v>152042</v>
      </c>
      <c r="T16" s="45">
        <v>29</v>
      </c>
      <c r="U16" s="41">
        <v>355921</v>
      </c>
      <c r="V16" s="46">
        <v>-215</v>
      </c>
      <c r="W16" s="45">
        <v>3229</v>
      </c>
      <c r="X16" s="41">
        <v>165680</v>
      </c>
      <c r="Y16" s="46">
        <v>-143</v>
      </c>
      <c r="Z16" s="45">
        <v>1481</v>
      </c>
      <c r="AA16" s="41">
        <v>190241</v>
      </c>
      <c r="AB16" s="46">
        <v>-72</v>
      </c>
      <c r="AC16" s="45">
        <v>1748</v>
      </c>
    </row>
    <row r="17" spans="1:29" ht="21" customHeight="1" x14ac:dyDescent="0.15">
      <c r="B17" s="37"/>
      <c r="C17" s="38" t="s">
        <v>24</v>
      </c>
      <c r="D17" s="39">
        <v>149039</v>
      </c>
      <c r="E17" s="45">
        <f t="shared" si="0"/>
        <v>-76</v>
      </c>
      <c r="F17" s="41">
        <v>359631</v>
      </c>
      <c r="G17" s="46">
        <v>-183</v>
      </c>
      <c r="H17" s="45">
        <v>2880</v>
      </c>
      <c r="I17" s="41">
        <v>167654</v>
      </c>
      <c r="J17" s="46">
        <v>-18</v>
      </c>
      <c r="K17" s="45">
        <v>1335</v>
      </c>
      <c r="L17" s="41">
        <v>191977</v>
      </c>
      <c r="M17" s="46">
        <v>-165</v>
      </c>
      <c r="N17" s="45">
        <v>1545</v>
      </c>
      <c r="P17" s="30"/>
      <c r="Q17" s="37"/>
      <c r="R17" s="38" t="s">
        <v>25</v>
      </c>
      <c r="S17" s="39">
        <v>152053</v>
      </c>
      <c r="T17" s="45">
        <v>11</v>
      </c>
      <c r="U17" s="41">
        <v>355777</v>
      </c>
      <c r="V17" s="46">
        <v>-144</v>
      </c>
      <c r="W17" s="45">
        <v>3234</v>
      </c>
      <c r="X17" s="41">
        <v>165624</v>
      </c>
      <c r="Y17" s="46">
        <v>-56</v>
      </c>
      <c r="Z17" s="45">
        <v>1483</v>
      </c>
      <c r="AA17" s="41">
        <v>190153</v>
      </c>
      <c r="AB17" s="46">
        <v>-88</v>
      </c>
      <c r="AC17" s="45">
        <v>1751</v>
      </c>
    </row>
    <row r="18" spans="1:29" ht="21" customHeight="1" x14ac:dyDescent="0.15">
      <c r="B18" s="37"/>
      <c r="C18" s="38" t="s">
        <v>26</v>
      </c>
      <c r="D18" s="39">
        <v>149350</v>
      </c>
      <c r="E18" s="45">
        <f t="shared" si="0"/>
        <v>311</v>
      </c>
      <c r="F18" s="41">
        <v>359414</v>
      </c>
      <c r="G18" s="46">
        <v>-217</v>
      </c>
      <c r="H18" s="45">
        <v>2884</v>
      </c>
      <c r="I18" s="41">
        <v>167503</v>
      </c>
      <c r="J18" s="46">
        <v>-151</v>
      </c>
      <c r="K18" s="45">
        <v>1348</v>
      </c>
      <c r="L18" s="41">
        <v>191911</v>
      </c>
      <c r="M18" s="46">
        <v>-66</v>
      </c>
      <c r="N18" s="45">
        <v>1536</v>
      </c>
      <c r="P18" s="30"/>
      <c r="Q18" s="37"/>
      <c r="R18" s="38" t="s">
        <v>27</v>
      </c>
      <c r="S18" s="39">
        <v>152090</v>
      </c>
      <c r="T18" s="45">
        <v>37</v>
      </c>
      <c r="U18" s="41">
        <v>355622</v>
      </c>
      <c r="V18" s="46">
        <v>-155</v>
      </c>
      <c r="W18" s="45">
        <v>3256</v>
      </c>
      <c r="X18" s="41">
        <v>165547</v>
      </c>
      <c r="Y18" s="46">
        <v>-77</v>
      </c>
      <c r="Z18" s="45">
        <v>1494</v>
      </c>
      <c r="AA18" s="41">
        <v>190075</v>
      </c>
      <c r="AB18" s="46">
        <v>-78</v>
      </c>
      <c r="AC18" s="45">
        <v>1762</v>
      </c>
    </row>
    <row r="19" spans="1:29" s="44" customFormat="1" ht="21" customHeight="1" x14ac:dyDescent="0.15">
      <c r="A19" s="47"/>
      <c r="B19" s="37"/>
      <c r="C19" s="38" t="s">
        <v>28</v>
      </c>
      <c r="D19" s="39">
        <v>149857</v>
      </c>
      <c r="E19" s="45">
        <f t="shared" si="0"/>
        <v>507</v>
      </c>
      <c r="F19" s="41">
        <v>359561</v>
      </c>
      <c r="G19" s="46">
        <v>147</v>
      </c>
      <c r="H19" s="41">
        <v>2920</v>
      </c>
      <c r="I19" s="41">
        <v>167575</v>
      </c>
      <c r="J19" s="46">
        <v>72</v>
      </c>
      <c r="K19" s="41">
        <v>1359</v>
      </c>
      <c r="L19" s="41">
        <v>191986</v>
      </c>
      <c r="M19" s="46">
        <v>75</v>
      </c>
      <c r="N19" s="41">
        <v>1561</v>
      </c>
      <c r="O19" s="43"/>
      <c r="P19" s="48"/>
      <c r="Q19" s="37"/>
      <c r="R19" s="38" t="s">
        <v>15</v>
      </c>
      <c r="S19" s="39">
        <v>152081</v>
      </c>
      <c r="T19" s="45">
        <v>-9</v>
      </c>
      <c r="U19" s="41">
        <v>355561</v>
      </c>
      <c r="V19" s="46">
        <v>-61</v>
      </c>
      <c r="W19" s="41">
        <v>3328</v>
      </c>
      <c r="X19" s="41">
        <v>165423</v>
      </c>
      <c r="Y19" s="46">
        <v>-124</v>
      </c>
      <c r="Z19" s="41">
        <v>1533</v>
      </c>
      <c r="AA19" s="41">
        <v>190138</v>
      </c>
      <c r="AB19" s="46">
        <v>63</v>
      </c>
      <c r="AC19" s="41">
        <v>1795</v>
      </c>
    </row>
    <row r="20" spans="1:29" ht="21" customHeight="1" x14ac:dyDescent="0.15">
      <c r="B20" s="37"/>
      <c r="C20" s="38" t="s">
        <v>29</v>
      </c>
      <c r="D20" s="39">
        <v>149887</v>
      </c>
      <c r="E20" s="45">
        <f t="shared" si="0"/>
        <v>30</v>
      </c>
      <c r="F20" s="41">
        <v>359480</v>
      </c>
      <c r="G20" s="46">
        <v>-81</v>
      </c>
      <c r="H20" s="45">
        <v>2902</v>
      </c>
      <c r="I20" s="41">
        <v>167566</v>
      </c>
      <c r="J20" s="46">
        <v>-9</v>
      </c>
      <c r="K20" s="45">
        <v>1331</v>
      </c>
      <c r="L20" s="41">
        <v>191914</v>
      </c>
      <c r="M20" s="46">
        <v>-72</v>
      </c>
      <c r="N20" s="45">
        <v>1571</v>
      </c>
      <c r="P20" s="49"/>
      <c r="Q20" s="37"/>
      <c r="R20" s="38" t="s">
        <v>17</v>
      </c>
      <c r="S20" s="39">
        <v>152092</v>
      </c>
      <c r="T20" s="45">
        <v>11</v>
      </c>
      <c r="U20" s="41">
        <v>355413</v>
      </c>
      <c r="V20" s="46">
        <v>-148</v>
      </c>
      <c r="W20" s="45">
        <v>3337</v>
      </c>
      <c r="X20" s="41">
        <v>165372</v>
      </c>
      <c r="Y20" s="46">
        <v>-51</v>
      </c>
      <c r="Z20" s="45">
        <v>1538</v>
      </c>
      <c r="AA20" s="41">
        <v>190041</v>
      </c>
      <c r="AB20" s="46">
        <v>-97</v>
      </c>
      <c r="AC20" s="45">
        <v>1799</v>
      </c>
    </row>
    <row r="21" spans="1:29" ht="21" customHeight="1" x14ac:dyDescent="0.15">
      <c r="B21" s="37"/>
      <c r="C21" s="38" t="s">
        <v>30</v>
      </c>
      <c r="D21" s="39">
        <v>149927</v>
      </c>
      <c r="E21" s="45">
        <f t="shared" si="0"/>
        <v>40</v>
      </c>
      <c r="F21" s="41">
        <v>359381</v>
      </c>
      <c r="G21" s="46">
        <v>-99</v>
      </c>
      <c r="H21" s="45">
        <v>2906</v>
      </c>
      <c r="I21" s="41">
        <v>167532</v>
      </c>
      <c r="J21" s="46">
        <v>-34</v>
      </c>
      <c r="K21" s="45">
        <v>1343</v>
      </c>
      <c r="L21" s="41">
        <v>191849</v>
      </c>
      <c r="M21" s="46">
        <v>-65</v>
      </c>
      <c r="N21" s="45">
        <v>1563</v>
      </c>
      <c r="P21" s="49"/>
      <c r="Q21" s="50" t="s">
        <v>31</v>
      </c>
      <c r="R21" s="51" t="s">
        <v>32</v>
      </c>
      <c r="S21" s="52">
        <v>152172</v>
      </c>
      <c r="T21" s="52">
        <v>80</v>
      </c>
      <c r="U21" s="53">
        <v>355336</v>
      </c>
      <c r="V21" s="54">
        <v>-77</v>
      </c>
      <c r="W21" s="52">
        <v>3351</v>
      </c>
      <c r="X21" s="53">
        <v>165346</v>
      </c>
      <c r="Y21" s="54">
        <v>-26</v>
      </c>
      <c r="Z21" s="52">
        <v>1542</v>
      </c>
      <c r="AA21" s="53">
        <v>189990</v>
      </c>
      <c r="AB21" s="54">
        <v>-51</v>
      </c>
      <c r="AC21" s="52">
        <v>1809</v>
      </c>
    </row>
    <row r="22" spans="1:29" ht="21" customHeight="1" x14ac:dyDescent="0.15">
      <c r="B22" s="37"/>
      <c r="C22" s="38" t="s">
        <v>33</v>
      </c>
      <c r="D22" s="39">
        <v>150001</v>
      </c>
      <c r="E22" s="45">
        <f t="shared" si="0"/>
        <v>74</v>
      </c>
      <c r="F22" s="41">
        <v>359232</v>
      </c>
      <c r="G22" s="46">
        <v>-149</v>
      </c>
      <c r="H22" s="45">
        <v>2945</v>
      </c>
      <c r="I22" s="41">
        <v>167465</v>
      </c>
      <c r="J22" s="46">
        <v>-67</v>
      </c>
      <c r="K22" s="45">
        <v>1352</v>
      </c>
      <c r="L22" s="41">
        <v>191767</v>
      </c>
      <c r="M22" s="46">
        <v>-82</v>
      </c>
      <c r="N22" s="45">
        <v>1593</v>
      </c>
      <c r="P22" s="49"/>
      <c r="Q22" s="50"/>
      <c r="R22" s="51" t="s">
        <v>34</v>
      </c>
      <c r="S22" s="52">
        <v>152132</v>
      </c>
      <c r="T22" s="52">
        <v>-40</v>
      </c>
      <c r="U22" s="53">
        <v>355072</v>
      </c>
      <c r="V22" s="54">
        <v>-264</v>
      </c>
      <c r="W22" s="52">
        <v>3343</v>
      </c>
      <c r="X22" s="53">
        <v>165217</v>
      </c>
      <c r="Y22" s="54">
        <v>-129</v>
      </c>
      <c r="Z22" s="52">
        <v>1527</v>
      </c>
      <c r="AA22" s="53">
        <v>189855</v>
      </c>
      <c r="AB22" s="54">
        <v>-135</v>
      </c>
      <c r="AC22" s="52">
        <v>1816</v>
      </c>
    </row>
    <row r="23" spans="1:29" ht="21" customHeight="1" x14ac:dyDescent="0.15">
      <c r="B23" s="37"/>
      <c r="C23" s="38" t="s">
        <v>35</v>
      </c>
      <c r="D23" s="39">
        <v>150087</v>
      </c>
      <c r="E23" s="45">
        <f t="shared" si="0"/>
        <v>86</v>
      </c>
      <c r="F23" s="41">
        <v>359260</v>
      </c>
      <c r="G23" s="46">
        <v>28</v>
      </c>
      <c r="H23" s="45">
        <v>2946</v>
      </c>
      <c r="I23" s="41">
        <v>167546</v>
      </c>
      <c r="J23" s="46">
        <v>81</v>
      </c>
      <c r="K23" s="45">
        <v>1351</v>
      </c>
      <c r="L23" s="41">
        <v>191714</v>
      </c>
      <c r="M23" s="46">
        <v>-53</v>
      </c>
      <c r="N23" s="45">
        <v>1595</v>
      </c>
      <c r="P23" s="49"/>
      <c r="Q23" s="50"/>
      <c r="R23" s="51" t="s">
        <v>36</v>
      </c>
      <c r="S23" s="52">
        <v>152158</v>
      </c>
      <c r="T23" s="52">
        <v>26</v>
      </c>
      <c r="U23" s="53">
        <v>354874</v>
      </c>
      <c r="V23" s="54">
        <v>-198</v>
      </c>
      <c r="W23" s="52">
        <v>3333</v>
      </c>
      <c r="X23" s="53">
        <v>165144</v>
      </c>
      <c r="Y23" s="54">
        <v>-73</v>
      </c>
      <c r="Z23" s="52">
        <v>1537</v>
      </c>
      <c r="AA23" s="53">
        <v>189730</v>
      </c>
      <c r="AB23" s="54">
        <v>-125</v>
      </c>
      <c r="AC23" s="52">
        <v>1796</v>
      </c>
    </row>
    <row r="24" spans="1:29" ht="21" customHeight="1" x14ac:dyDescent="0.15">
      <c r="B24" s="37"/>
      <c r="C24" s="38" t="s">
        <v>11</v>
      </c>
      <c r="D24" s="39">
        <v>150097</v>
      </c>
      <c r="E24" s="45">
        <f t="shared" si="0"/>
        <v>10</v>
      </c>
      <c r="F24" s="41">
        <v>359112</v>
      </c>
      <c r="G24" s="46">
        <v>-148</v>
      </c>
      <c r="H24" s="45">
        <v>2949</v>
      </c>
      <c r="I24" s="41">
        <v>167475</v>
      </c>
      <c r="J24" s="46">
        <v>-71</v>
      </c>
      <c r="K24" s="45">
        <v>1355</v>
      </c>
      <c r="L24" s="41">
        <v>191637</v>
      </c>
      <c r="M24" s="46">
        <v>-77</v>
      </c>
      <c r="N24" s="45">
        <v>1594</v>
      </c>
      <c r="P24" s="49"/>
      <c r="Q24" s="50"/>
      <c r="R24" s="51" t="s">
        <v>37</v>
      </c>
      <c r="S24" s="52">
        <v>152433</v>
      </c>
      <c r="T24" s="52">
        <v>275</v>
      </c>
      <c r="U24" s="53">
        <v>354516</v>
      </c>
      <c r="V24" s="54">
        <v>-358</v>
      </c>
      <c r="W24" s="52">
        <v>3379</v>
      </c>
      <c r="X24" s="53">
        <v>164903</v>
      </c>
      <c r="Y24" s="54">
        <v>-241</v>
      </c>
      <c r="Z24" s="52">
        <v>1561</v>
      </c>
      <c r="AA24" s="53">
        <v>189613</v>
      </c>
      <c r="AB24" s="54">
        <v>-117</v>
      </c>
      <c r="AC24" s="52">
        <v>1818</v>
      </c>
    </row>
    <row r="25" spans="1:29" ht="21" customHeight="1" x14ac:dyDescent="0.15">
      <c r="B25" s="37"/>
      <c r="C25" s="38" t="s">
        <v>38</v>
      </c>
      <c r="D25" s="39">
        <v>150045</v>
      </c>
      <c r="E25" s="45">
        <f t="shared" si="0"/>
        <v>-52</v>
      </c>
      <c r="F25" s="41">
        <v>358890</v>
      </c>
      <c r="G25" s="46">
        <v>-222</v>
      </c>
      <c r="H25" s="45">
        <v>3024</v>
      </c>
      <c r="I25" s="41">
        <v>167321</v>
      </c>
      <c r="J25" s="46">
        <v>-154</v>
      </c>
      <c r="K25" s="45">
        <v>1391</v>
      </c>
      <c r="L25" s="41">
        <v>191569</v>
      </c>
      <c r="M25" s="46">
        <v>-68</v>
      </c>
      <c r="N25" s="45">
        <v>1633</v>
      </c>
      <c r="P25" s="49"/>
      <c r="Q25" s="50" t="s">
        <v>39</v>
      </c>
      <c r="R25" s="51" t="s">
        <v>16</v>
      </c>
      <c r="S25" s="52">
        <v>153037</v>
      </c>
      <c r="T25" s="52">
        <v>604</v>
      </c>
      <c r="U25" s="53">
        <v>354870</v>
      </c>
      <c r="V25" s="54">
        <v>354</v>
      </c>
      <c r="W25" s="52">
        <v>3472</v>
      </c>
      <c r="X25" s="53">
        <v>165071</v>
      </c>
      <c r="Y25" s="54">
        <v>168</v>
      </c>
      <c r="Z25" s="52">
        <v>1597</v>
      </c>
      <c r="AA25" s="53">
        <v>189799</v>
      </c>
      <c r="AB25" s="54">
        <v>186</v>
      </c>
      <c r="AC25" s="52">
        <v>1875</v>
      </c>
    </row>
    <row r="26" spans="1:29" s="44" customFormat="1" ht="21" customHeight="1" x14ac:dyDescent="0.15">
      <c r="A26" s="47"/>
      <c r="B26" s="37"/>
      <c r="C26" s="38" t="s">
        <v>40</v>
      </c>
      <c r="D26" s="39">
        <v>150036</v>
      </c>
      <c r="E26" s="45">
        <f t="shared" si="0"/>
        <v>-9</v>
      </c>
      <c r="F26" s="41">
        <v>358750</v>
      </c>
      <c r="G26" s="46">
        <v>-140</v>
      </c>
      <c r="H26" s="41">
        <v>3000</v>
      </c>
      <c r="I26" s="41">
        <v>167284</v>
      </c>
      <c r="J26" s="46">
        <v>-37</v>
      </c>
      <c r="K26" s="41">
        <v>1377</v>
      </c>
      <c r="L26" s="41">
        <v>191466</v>
      </c>
      <c r="M26" s="46">
        <v>-103</v>
      </c>
      <c r="N26" s="41">
        <v>1623</v>
      </c>
      <c r="O26" s="43"/>
      <c r="P26" s="48"/>
      <c r="Q26" s="50"/>
      <c r="R26" s="51" t="s">
        <v>18</v>
      </c>
      <c r="S26" s="52">
        <v>153103</v>
      </c>
      <c r="T26" s="52">
        <v>66</v>
      </c>
      <c r="U26" s="53">
        <v>354638</v>
      </c>
      <c r="V26" s="54">
        <v>-232</v>
      </c>
      <c r="W26" s="53">
        <v>3513</v>
      </c>
      <c r="X26" s="53">
        <v>164962</v>
      </c>
      <c r="Y26" s="54">
        <v>-109</v>
      </c>
      <c r="Z26" s="53">
        <v>1634</v>
      </c>
      <c r="AA26" s="53">
        <v>189676</v>
      </c>
      <c r="AB26" s="54">
        <v>-123</v>
      </c>
      <c r="AC26" s="53">
        <v>1879</v>
      </c>
    </row>
    <row r="27" spans="1:29" ht="21" customHeight="1" x14ac:dyDescent="0.15">
      <c r="B27" s="37" t="s">
        <v>41</v>
      </c>
      <c r="C27" s="38" t="s">
        <v>42</v>
      </c>
      <c r="D27" s="39">
        <v>150086</v>
      </c>
      <c r="E27" s="45">
        <f>D27-D26</f>
        <v>50</v>
      </c>
      <c r="F27" s="41">
        <v>358663</v>
      </c>
      <c r="G27" s="46">
        <v>-87</v>
      </c>
      <c r="H27" s="41">
        <v>2994</v>
      </c>
      <c r="I27" s="41">
        <v>167212</v>
      </c>
      <c r="J27" s="46">
        <v>-72</v>
      </c>
      <c r="K27" s="41">
        <v>1369</v>
      </c>
      <c r="L27" s="41">
        <v>191451</v>
      </c>
      <c r="M27" s="46">
        <v>-15</v>
      </c>
      <c r="N27" s="41">
        <v>1625</v>
      </c>
      <c r="P27" s="49"/>
      <c r="Q27" s="50"/>
      <c r="R27" s="51" t="s">
        <v>21</v>
      </c>
      <c r="S27" s="52">
        <v>153124</v>
      </c>
      <c r="T27" s="52">
        <v>21</v>
      </c>
      <c r="U27" s="53">
        <v>354472</v>
      </c>
      <c r="V27" s="54">
        <v>-166</v>
      </c>
      <c r="W27" s="53">
        <v>3476</v>
      </c>
      <c r="X27" s="53">
        <v>164885</v>
      </c>
      <c r="Y27" s="54">
        <v>-77</v>
      </c>
      <c r="Z27" s="53">
        <v>1613</v>
      </c>
      <c r="AA27" s="53">
        <v>189587</v>
      </c>
      <c r="AB27" s="54">
        <v>-89</v>
      </c>
      <c r="AC27" s="53">
        <v>1863</v>
      </c>
    </row>
    <row r="28" spans="1:29" ht="21" customHeight="1" x14ac:dyDescent="0.15">
      <c r="B28" s="37"/>
      <c r="C28" s="38" t="s">
        <v>22</v>
      </c>
      <c r="D28" s="39">
        <v>150057</v>
      </c>
      <c r="E28" s="45">
        <f t="shared" si="0"/>
        <v>-29</v>
      </c>
      <c r="F28" s="41">
        <v>358507</v>
      </c>
      <c r="G28" s="46">
        <v>-156</v>
      </c>
      <c r="H28" s="45">
        <v>3011</v>
      </c>
      <c r="I28" s="41">
        <v>167183</v>
      </c>
      <c r="J28" s="46">
        <v>-29</v>
      </c>
      <c r="K28" s="45">
        <v>1388</v>
      </c>
      <c r="L28" s="41">
        <v>191324</v>
      </c>
      <c r="M28" s="46">
        <v>-127</v>
      </c>
      <c r="N28" s="45">
        <v>1623</v>
      </c>
      <c r="P28" s="49"/>
      <c r="Q28" s="50"/>
      <c r="R28" s="51" t="s">
        <v>23</v>
      </c>
      <c r="S28" s="52">
        <v>153210</v>
      </c>
      <c r="T28" s="52">
        <v>86</v>
      </c>
      <c r="U28" s="53">
        <v>354433</v>
      </c>
      <c r="V28" s="54">
        <v>-39</v>
      </c>
      <c r="W28" s="52">
        <v>3511</v>
      </c>
      <c r="X28" s="53">
        <v>164852</v>
      </c>
      <c r="Y28" s="54">
        <v>-33</v>
      </c>
      <c r="Z28" s="52">
        <v>1627</v>
      </c>
      <c r="AA28" s="53">
        <v>189581</v>
      </c>
      <c r="AB28" s="54">
        <v>-6</v>
      </c>
      <c r="AC28" s="52">
        <v>1884</v>
      </c>
    </row>
    <row r="29" spans="1:29" ht="21" customHeight="1" x14ac:dyDescent="0.15">
      <c r="B29" s="37"/>
      <c r="C29" s="38" t="s">
        <v>24</v>
      </c>
      <c r="D29" s="39">
        <v>149972</v>
      </c>
      <c r="E29" s="45">
        <f t="shared" si="0"/>
        <v>-85</v>
      </c>
      <c r="F29" s="41">
        <v>358203</v>
      </c>
      <c r="G29" s="46">
        <v>-304</v>
      </c>
      <c r="H29" s="45">
        <v>3000</v>
      </c>
      <c r="I29" s="41">
        <v>167010</v>
      </c>
      <c r="J29" s="46">
        <v>-173</v>
      </c>
      <c r="K29" s="45">
        <v>1382</v>
      </c>
      <c r="L29" s="41">
        <v>191193</v>
      </c>
      <c r="M29" s="46">
        <v>-131</v>
      </c>
      <c r="N29" s="45">
        <v>1618</v>
      </c>
      <c r="P29" s="49"/>
      <c r="Q29" s="50"/>
      <c r="R29" s="51" t="s">
        <v>25</v>
      </c>
      <c r="S29" s="52">
        <v>153268</v>
      </c>
      <c r="T29" s="52">
        <v>58</v>
      </c>
      <c r="U29" s="53">
        <v>354357</v>
      </c>
      <c r="V29" s="54">
        <v>-76</v>
      </c>
      <c r="W29" s="52">
        <v>3526</v>
      </c>
      <c r="X29" s="53">
        <v>164845</v>
      </c>
      <c r="Y29" s="54">
        <v>-7</v>
      </c>
      <c r="Z29" s="52">
        <v>1642</v>
      </c>
      <c r="AA29" s="53">
        <v>189512</v>
      </c>
      <c r="AB29" s="54">
        <v>-69</v>
      </c>
      <c r="AC29" s="52">
        <v>1884</v>
      </c>
    </row>
    <row r="30" spans="1:29" ht="21" customHeight="1" x14ac:dyDescent="0.15">
      <c r="B30" s="37"/>
      <c r="C30" s="38" t="s">
        <v>26</v>
      </c>
      <c r="D30" s="39">
        <v>150295</v>
      </c>
      <c r="E30" s="45">
        <f t="shared" si="0"/>
        <v>323</v>
      </c>
      <c r="F30" s="41">
        <v>357847</v>
      </c>
      <c r="G30" s="46">
        <v>-356</v>
      </c>
      <c r="H30" s="45">
        <v>2998</v>
      </c>
      <c r="I30" s="41">
        <v>166744</v>
      </c>
      <c r="J30" s="46">
        <v>-266</v>
      </c>
      <c r="K30" s="45">
        <v>1380</v>
      </c>
      <c r="L30" s="41">
        <v>191103</v>
      </c>
      <c r="M30" s="46">
        <v>-90</v>
      </c>
      <c r="N30" s="45">
        <v>1618</v>
      </c>
      <c r="P30" s="49"/>
      <c r="Q30" s="50"/>
      <c r="R30" s="51" t="s">
        <v>27</v>
      </c>
      <c r="S30" s="52">
        <v>153299</v>
      </c>
      <c r="T30" s="52">
        <v>31</v>
      </c>
      <c r="U30" s="53">
        <v>354256</v>
      </c>
      <c r="V30" s="54">
        <v>-101</v>
      </c>
      <c r="W30" s="52">
        <v>3536</v>
      </c>
      <c r="X30" s="53">
        <v>164706</v>
      </c>
      <c r="Y30" s="54">
        <v>-139</v>
      </c>
      <c r="Z30" s="52">
        <v>1641</v>
      </c>
      <c r="AA30" s="53">
        <v>189550</v>
      </c>
      <c r="AB30" s="54">
        <v>38</v>
      </c>
      <c r="AC30" s="52">
        <v>1895</v>
      </c>
    </row>
    <row r="31" spans="1:29" ht="21" customHeight="1" x14ac:dyDescent="0.15">
      <c r="B31" s="37"/>
      <c r="C31" s="38" t="s">
        <v>28</v>
      </c>
      <c r="D31" s="39">
        <v>150801</v>
      </c>
      <c r="E31" s="45">
        <f t="shared" si="0"/>
        <v>506</v>
      </c>
      <c r="F31" s="41">
        <v>358015</v>
      </c>
      <c r="G31" s="46">
        <v>168</v>
      </c>
      <c r="H31" s="45">
        <v>3058</v>
      </c>
      <c r="I31" s="41">
        <v>166806</v>
      </c>
      <c r="J31" s="46">
        <v>62</v>
      </c>
      <c r="K31" s="45">
        <v>1412</v>
      </c>
      <c r="L31" s="41">
        <v>191209</v>
      </c>
      <c r="M31" s="46">
        <v>106</v>
      </c>
      <c r="N31" s="45">
        <v>1646</v>
      </c>
      <c r="P31" s="49"/>
      <c r="Q31" s="50"/>
      <c r="R31" s="51" t="s">
        <v>15</v>
      </c>
      <c r="S31" s="52">
        <v>153373</v>
      </c>
      <c r="T31" s="52">
        <v>74</v>
      </c>
      <c r="U31" s="53">
        <v>354185</v>
      </c>
      <c r="V31" s="54">
        <v>-71</v>
      </c>
      <c r="W31" s="52">
        <v>3636</v>
      </c>
      <c r="X31" s="53">
        <v>164688</v>
      </c>
      <c r="Y31" s="54">
        <v>-18</v>
      </c>
      <c r="Z31" s="52">
        <v>1693</v>
      </c>
      <c r="AA31" s="53">
        <v>189497</v>
      </c>
      <c r="AB31" s="54">
        <v>-53</v>
      </c>
      <c r="AC31" s="52">
        <v>1943</v>
      </c>
    </row>
    <row r="32" spans="1:29" ht="21" customHeight="1" thickBot="1" x14ac:dyDescent="0.2">
      <c r="B32" s="37"/>
      <c r="C32" s="38" t="s">
        <v>29</v>
      </c>
      <c r="D32" s="39">
        <v>150911</v>
      </c>
      <c r="E32" s="45">
        <f t="shared" si="0"/>
        <v>110</v>
      </c>
      <c r="F32" s="41">
        <v>357944</v>
      </c>
      <c r="G32" s="46">
        <v>-71</v>
      </c>
      <c r="H32" s="45">
        <v>3053</v>
      </c>
      <c r="I32" s="41">
        <v>166729</v>
      </c>
      <c r="J32" s="46">
        <v>-77</v>
      </c>
      <c r="K32" s="45">
        <v>1400</v>
      </c>
      <c r="L32" s="41">
        <v>191215</v>
      </c>
      <c r="M32" s="46">
        <v>6</v>
      </c>
      <c r="N32" s="45">
        <v>1653</v>
      </c>
      <c r="P32" s="49"/>
      <c r="Q32" s="55"/>
      <c r="R32" s="56" t="s">
        <v>17</v>
      </c>
      <c r="S32" s="57">
        <v>153473</v>
      </c>
      <c r="T32" s="57">
        <v>100</v>
      </c>
      <c r="U32" s="58">
        <v>354154</v>
      </c>
      <c r="V32" s="59">
        <v>-31</v>
      </c>
      <c r="W32" s="57">
        <v>3678</v>
      </c>
      <c r="X32" s="58">
        <v>164690</v>
      </c>
      <c r="Y32" s="59">
        <v>2</v>
      </c>
      <c r="Z32" s="57">
        <v>1718</v>
      </c>
      <c r="AA32" s="58">
        <v>189464</v>
      </c>
      <c r="AB32" s="59">
        <v>-33</v>
      </c>
      <c r="AC32" s="57">
        <v>1960</v>
      </c>
    </row>
    <row r="33" spans="1:29" s="44" customFormat="1" ht="21" customHeight="1" x14ac:dyDescent="0.15">
      <c r="A33" s="47"/>
      <c r="B33" s="37"/>
      <c r="C33" s="38" t="s">
        <v>30</v>
      </c>
      <c r="D33" s="39">
        <v>150922</v>
      </c>
      <c r="E33" s="45">
        <f t="shared" si="0"/>
        <v>11</v>
      </c>
      <c r="F33" s="41">
        <v>357734</v>
      </c>
      <c r="G33" s="46">
        <v>-210</v>
      </c>
      <c r="H33" s="41">
        <v>3035</v>
      </c>
      <c r="I33" s="41">
        <v>166603</v>
      </c>
      <c r="J33" s="46">
        <v>-126</v>
      </c>
      <c r="K33" s="41">
        <v>1379</v>
      </c>
      <c r="L33" s="41">
        <v>191131</v>
      </c>
      <c r="M33" s="46">
        <v>-84</v>
      </c>
      <c r="N33" s="41">
        <v>1656</v>
      </c>
      <c r="O33" s="43"/>
      <c r="P33" s="48"/>
      <c r="Q33" s="37"/>
      <c r="R33" s="37"/>
      <c r="S33" s="45"/>
      <c r="T33" s="45"/>
      <c r="U33" s="41"/>
      <c r="V33" s="46"/>
      <c r="W33" s="41"/>
      <c r="X33" s="41"/>
      <c r="Y33" s="46"/>
      <c r="Z33" s="41"/>
      <c r="AA33" s="41"/>
      <c r="AB33" s="46"/>
      <c r="AC33" s="41"/>
    </row>
    <row r="34" spans="1:29" ht="21" customHeight="1" x14ac:dyDescent="0.15">
      <c r="B34" s="37"/>
      <c r="C34" s="38" t="s">
        <v>33</v>
      </c>
      <c r="D34" s="39">
        <v>150962</v>
      </c>
      <c r="E34" s="45">
        <f t="shared" si="0"/>
        <v>40</v>
      </c>
      <c r="F34" s="41">
        <v>357565</v>
      </c>
      <c r="G34" s="46">
        <v>-169</v>
      </c>
      <c r="H34" s="45">
        <v>3049</v>
      </c>
      <c r="I34" s="41">
        <v>166555</v>
      </c>
      <c r="J34" s="46">
        <v>-48</v>
      </c>
      <c r="K34" s="45">
        <v>1393</v>
      </c>
      <c r="L34" s="41">
        <v>191010</v>
      </c>
      <c r="M34" s="46">
        <v>-121</v>
      </c>
      <c r="N34" s="45">
        <v>1656</v>
      </c>
      <c r="P34" s="49"/>
      <c r="Q34" s="37"/>
      <c r="R34" s="37"/>
      <c r="S34" s="45"/>
      <c r="T34" s="45"/>
      <c r="U34" s="41"/>
      <c r="V34" s="46"/>
      <c r="W34" s="45"/>
      <c r="X34" s="41"/>
      <c r="Y34" s="46"/>
      <c r="Z34" s="45"/>
      <c r="AA34" s="41"/>
      <c r="AB34" s="46"/>
      <c r="AC34" s="45"/>
    </row>
    <row r="35" spans="1:29" ht="21" customHeight="1" x14ac:dyDescent="0.15">
      <c r="B35" s="37"/>
      <c r="C35" s="38" t="s">
        <v>43</v>
      </c>
      <c r="D35" s="39">
        <v>151019</v>
      </c>
      <c r="E35" s="45">
        <f t="shared" si="0"/>
        <v>57</v>
      </c>
      <c r="F35" s="41">
        <v>357404</v>
      </c>
      <c r="G35" s="46">
        <v>-161</v>
      </c>
      <c r="H35" s="45">
        <v>3033</v>
      </c>
      <c r="I35" s="41">
        <v>166475</v>
      </c>
      <c r="J35" s="46">
        <v>-80</v>
      </c>
      <c r="K35" s="45">
        <v>1402</v>
      </c>
      <c r="L35" s="41">
        <v>190929</v>
      </c>
      <c r="M35" s="46">
        <v>-81</v>
      </c>
      <c r="N35" s="45">
        <v>1631</v>
      </c>
      <c r="P35" s="49"/>
      <c r="Q35" s="37"/>
      <c r="R35" s="37"/>
      <c r="S35" s="45"/>
      <c r="T35" s="45"/>
      <c r="U35" s="41"/>
      <c r="V35" s="46"/>
      <c r="W35" s="45"/>
      <c r="X35" s="41"/>
      <c r="Y35" s="46"/>
      <c r="Z35" s="45"/>
      <c r="AA35" s="41"/>
      <c r="AB35" s="46"/>
      <c r="AC35" s="45"/>
    </row>
    <row r="36" spans="1:29" ht="21" customHeight="1" x14ac:dyDescent="0.15">
      <c r="B36" s="37"/>
      <c r="C36" s="38" t="s">
        <v>44</v>
      </c>
      <c r="D36" s="39">
        <v>151087</v>
      </c>
      <c r="E36" s="45">
        <f t="shared" si="0"/>
        <v>68</v>
      </c>
      <c r="F36" s="41">
        <v>357302</v>
      </c>
      <c r="G36" s="46">
        <v>-102</v>
      </c>
      <c r="H36" s="45">
        <v>3066</v>
      </c>
      <c r="I36" s="41">
        <v>166397</v>
      </c>
      <c r="J36" s="46">
        <v>-78</v>
      </c>
      <c r="K36" s="45">
        <v>1411</v>
      </c>
      <c r="L36" s="41">
        <v>190905</v>
      </c>
      <c r="M36" s="46">
        <v>-24</v>
      </c>
      <c r="N36" s="45">
        <v>1655</v>
      </c>
      <c r="P36" s="49"/>
      <c r="Q36" s="37"/>
      <c r="R36" s="37"/>
      <c r="S36" s="45"/>
      <c r="T36" s="45"/>
      <c r="U36" s="41"/>
      <c r="V36" s="46"/>
      <c r="W36" s="45"/>
      <c r="X36" s="41"/>
      <c r="Y36" s="46"/>
      <c r="Z36" s="45"/>
      <c r="AA36" s="41"/>
      <c r="AB36" s="46"/>
      <c r="AC36" s="45"/>
    </row>
    <row r="37" spans="1:29" ht="21" customHeight="1" x14ac:dyDescent="0.15">
      <c r="B37" s="37"/>
      <c r="C37" s="38" t="s">
        <v>45</v>
      </c>
      <c r="D37" s="39">
        <v>151147</v>
      </c>
      <c r="E37" s="45">
        <f t="shared" si="0"/>
        <v>60</v>
      </c>
      <c r="F37" s="41">
        <v>357220</v>
      </c>
      <c r="G37" s="46">
        <v>-82</v>
      </c>
      <c r="H37" s="45">
        <v>3137</v>
      </c>
      <c r="I37" s="41">
        <v>166304</v>
      </c>
      <c r="J37" s="46">
        <v>-93</v>
      </c>
      <c r="K37" s="45">
        <v>1433</v>
      </c>
      <c r="L37" s="41">
        <v>190916</v>
      </c>
      <c r="M37" s="46">
        <v>11</v>
      </c>
      <c r="N37" s="45">
        <v>1704</v>
      </c>
      <c r="P37" s="49"/>
      <c r="Q37" s="37"/>
      <c r="R37" s="37"/>
      <c r="S37" s="45"/>
      <c r="T37" s="45"/>
      <c r="U37" s="41"/>
      <c r="V37" s="46"/>
      <c r="W37" s="45"/>
      <c r="X37" s="41"/>
      <c r="Y37" s="46"/>
      <c r="Z37" s="45"/>
      <c r="AA37" s="41"/>
      <c r="AB37" s="46"/>
      <c r="AC37" s="45"/>
    </row>
    <row r="38" spans="1:29" ht="21" customHeight="1" x14ac:dyDescent="0.15">
      <c r="B38" s="37"/>
      <c r="C38" s="38" t="s">
        <v>46</v>
      </c>
      <c r="D38" s="39">
        <v>151198</v>
      </c>
      <c r="E38" s="45">
        <f t="shared" si="0"/>
        <v>51</v>
      </c>
      <c r="F38" s="41">
        <v>357050</v>
      </c>
      <c r="G38" s="46">
        <v>-170</v>
      </c>
      <c r="H38" s="45">
        <v>3132</v>
      </c>
      <c r="I38" s="41">
        <v>166255</v>
      </c>
      <c r="J38" s="46">
        <v>-49</v>
      </c>
      <c r="K38" s="45">
        <v>1433</v>
      </c>
      <c r="L38" s="41">
        <v>190795</v>
      </c>
      <c r="M38" s="46">
        <v>-121</v>
      </c>
      <c r="N38" s="45">
        <v>1699</v>
      </c>
      <c r="P38" s="49"/>
      <c r="Q38" s="37"/>
      <c r="R38" s="37"/>
      <c r="S38" s="45"/>
      <c r="T38" s="45"/>
      <c r="U38" s="41"/>
      <c r="V38" s="46"/>
      <c r="W38" s="45"/>
      <c r="X38" s="41"/>
      <c r="Y38" s="46"/>
      <c r="Z38" s="45"/>
      <c r="AA38" s="41"/>
      <c r="AB38" s="46"/>
      <c r="AC38" s="45"/>
    </row>
    <row r="39" spans="1:29" ht="21" customHeight="1" x14ac:dyDescent="0.15">
      <c r="B39" s="37" t="s">
        <v>47</v>
      </c>
      <c r="C39" s="38" t="s">
        <v>42</v>
      </c>
      <c r="D39" s="39">
        <v>151292</v>
      </c>
      <c r="E39" s="45">
        <f>D39-D38</f>
        <v>94</v>
      </c>
      <c r="F39" s="41">
        <v>357024</v>
      </c>
      <c r="G39" s="46">
        <v>-26</v>
      </c>
      <c r="H39" s="45">
        <v>3144</v>
      </c>
      <c r="I39" s="41">
        <v>166224</v>
      </c>
      <c r="J39" s="46">
        <v>-31</v>
      </c>
      <c r="K39" s="45">
        <v>1431</v>
      </c>
      <c r="L39" s="41">
        <v>190800</v>
      </c>
      <c r="M39" s="46">
        <v>5</v>
      </c>
      <c r="N39" s="45">
        <v>1713</v>
      </c>
      <c r="P39" s="49"/>
      <c r="Q39" s="37"/>
      <c r="R39" s="37"/>
      <c r="S39" s="45"/>
      <c r="T39" s="45"/>
      <c r="U39" s="41"/>
      <c r="V39" s="46"/>
      <c r="W39" s="45"/>
      <c r="X39" s="41"/>
      <c r="Y39" s="46"/>
      <c r="Z39" s="45"/>
      <c r="AA39" s="41"/>
      <c r="AB39" s="46"/>
      <c r="AC39" s="45"/>
    </row>
    <row r="40" spans="1:29" ht="21" customHeight="1" x14ac:dyDescent="0.15">
      <c r="B40" s="37"/>
      <c r="C40" s="37" t="s">
        <v>22</v>
      </c>
      <c r="D40" s="39">
        <v>151208</v>
      </c>
      <c r="E40" s="45">
        <f t="shared" si="0"/>
        <v>-84</v>
      </c>
      <c r="F40" s="41">
        <v>356753</v>
      </c>
      <c r="G40" s="46">
        <v>-271</v>
      </c>
      <c r="H40" s="45">
        <v>3165</v>
      </c>
      <c r="I40" s="41">
        <v>166090</v>
      </c>
      <c r="J40" s="46">
        <v>-134</v>
      </c>
      <c r="K40" s="45">
        <v>1443</v>
      </c>
      <c r="L40" s="41">
        <v>190663</v>
      </c>
      <c r="M40" s="46">
        <v>-137</v>
      </c>
      <c r="N40" s="45">
        <v>1722</v>
      </c>
      <c r="P40" s="49"/>
      <c r="Q40" s="37"/>
      <c r="R40" s="37"/>
      <c r="S40" s="45"/>
      <c r="T40" s="45"/>
      <c r="U40" s="41"/>
      <c r="V40" s="46"/>
      <c r="W40" s="45"/>
      <c r="X40" s="41"/>
      <c r="Y40" s="46"/>
      <c r="Z40" s="45"/>
      <c r="AA40" s="41"/>
      <c r="AB40" s="46"/>
      <c r="AC40" s="45"/>
    </row>
    <row r="41" spans="1:29" s="44" customFormat="1" ht="21" customHeight="1" x14ac:dyDescent="0.15">
      <c r="A41" s="48"/>
      <c r="B41" s="37"/>
      <c r="C41" s="37" t="s">
        <v>48</v>
      </c>
      <c r="D41" s="39">
        <v>151124</v>
      </c>
      <c r="E41" s="45">
        <f t="shared" si="0"/>
        <v>-84</v>
      </c>
      <c r="F41" s="41">
        <v>356530</v>
      </c>
      <c r="G41" s="46">
        <f>F41-F40</f>
        <v>-223</v>
      </c>
      <c r="H41" s="45">
        <v>3101</v>
      </c>
      <c r="I41" s="41">
        <v>165998</v>
      </c>
      <c r="J41" s="46">
        <f>I41-I40</f>
        <v>-92</v>
      </c>
      <c r="K41" s="45">
        <v>1414</v>
      </c>
      <c r="L41" s="41">
        <v>190532</v>
      </c>
      <c r="M41" s="46">
        <f>L41-L40</f>
        <v>-131</v>
      </c>
      <c r="N41" s="45">
        <v>1687</v>
      </c>
      <c r="O41" s="43"/>
      <c r="P41" s="48"/>
      <c r="Q41" s="37"/>
      <c r="R41" s="37"/>
      <c r="S41" s="45"/>
      <c r="T41" s="45"/>
      <c r="U41" s="41"/>
      <c r="V41" s="46"/>
      <c r="W41" s="45"/>
      <c r="X41" s="41"/>
      <c r="Y41" s="46"/>
      <c r="Z41" s="45"/>
      <c r="AA41" s="41"/>
      <c r="AB41" s="46"/>
      <c r="AC41" s="45"/>
    </row>
    <row r="42" spans="1:29" s="44" customFormat="1" ht="3" customHeight="1" thickBot="1" x14ac:dyDescent="0.2">
      <c r="A42" s="60"/>
      <c r="B42" s="61"/>
      <c r="C42" s="61"/>
      <c r="D42" s="62"/>
      <c r="E42" s="63"/>
      <c r="F42" s="64"/>
      <c r="G42" s="64"/>
      <c r="H42" s="65"/>
      <c r="I42" s="61"/>
      <c r="J42" s="64"/>
      <c r="K42" s="64"/>
      <c r="L42" s="64"/>
      <c r="M42" s="61"/>
      <c r="N42" s="61"/>
      <c r="O42" s="43"/>
      <c r="P42" s="48"/>
      <c r="Q42" s="48"/>
      <c r="R42" s="48"/>
      <c r="S42" s="43"/>
      <c r="T42" s="43"/>
      <c r="U42" s="66"/>
      <c r="V42" s="66"/>
      <c r="W42" s="67"/>
      <c r="X42" s="48"/>
      <c r="Y42" s="66"/>
      <c r="Z42" s="66"/>
      <c r="AA42" s="66"/>
      <c r="AB42" s="48"/>
      <c r="AC42" s="48"/>
    </row>
    <row r="43" spans="1:29" ht="12.75" customHeight="1" x14ac:dyDescent="0.15">
      <c r="A43" s="86" t="s">
        <v>49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2.75" customHeight="1" x14ac:dyDescent="0.1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</row>
    <row r="45" spans="1:29" ht="12" customHeight="1" x14ac:dyDescent="0.15">
      <c r="A45" s="68" t="s">
        <v>50</v>
      </c>
      <c r="B45" s="69"/>
      <c r="C45" s="69"/>
      <c r="F45" s="69"/>
      <c r="G45" s="70"/>
      <c r="H45" s="71"/>
      <c r="I45" s="49"/>
      <c r="J45" s="70"/>
      <c r="K45" s="70"/>
      <c r="L45" s="70"/>
      <c r="M45" s="49"/>
      <c r="N45" s="49"/>
    </row>
    <row r="46" spans="1:29" ht="15" customHeight="1" x14ac:dyDescent="0.15">
      <c r="A46" s="72" t="s">
        <v>51</v>
      </c>
    </row>
  </sheetData>
  <mergeCells count="16">
    <mergeCell ref="A43:N44"/>
    <mergeCell ref="U8:AC8"/>
    <mergeCell ref="E9:E10"/>
    <mergeCell ref="F9:F10"/>
    <mergeCell ref="I9:I10"/>
    <mergeCell ref="L9:L10"/>
    <mergeCell ref="T9:T10"/>
    <mergeCell ref="U9:U10"/>
    <mergeCell ref="X9:X10"/>
    <mergeCell ref="AA9:AA10"/>
    <mergeCell ref="S8:S10"/>
    <mergeCell ref="B3:N6"/>
    <mergeCell ref="A8:C10"/>
    <mergeCell ref="D8:D10"/>
    <mergeCell ref="F8:N8"/>
    <mergeCell ref="P8:R10"/>
  </mergeCells>
  <phoneticPr fontId="2"/>
  <pageMargins left="0.23622047244094491" right="0.23622047244094491" top="0.74803149606299213" bottom="0.74803149606299213" header="0.31496062992125984" footer="0.31496062992125984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3-17 (推計人口)</vt:lpstr>
      <vt:lpstr>'3-17 (推計人口)'!Print_Area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2020-05-07T09:16:05Z</dcterms:created>
  <dcterms:modified xsi:type="dcterms:W3CDTF">2020-05-13T10:39:45Z</dcterms:modified>
</cp:coreProperties>
</file>