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\共有\200100財政課\第1係〈情報系）\公会計\統一モデル（Ｈ28－）\令和４年度（令和３年度決算）\06公表用\一般会計等、全体会計\"/>
    </mc:Choice>
  </mc:AlternateContent>
  <xr:revisionPtr revIDLastSave="0" documentId="13_ncr:1_{721D0C61-B859-4199-8AE4-B56028981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明細・行政目的別明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TI番号" localSheetId="0">#REF!</definedName>
    <definedName name="CTI番号">#REF!</definedName>
    <definedName name="DB型２">[1]リスト!$A$2:$A$4</definedName>
    <definedName name="dddd">#REF!</definedName>
    <definedName name="dsgdfgdfgd" localSheetId="0">#REF!</definedName>
    <definedName name="dsgdfgdfgd">#REF!</definedName>
    <definedName name="FAX番号" localSheetId="0">#REF!</definedName>
    <definedName name="FAX番号">#REF!</definedName>
    <definedName name="fd" localSheetId="0">#REF!</definedName>
    <definedName name="fd">#REF!</definedName>
    <definedName name="fddfhfd">#REF!</definedName>
    <definedName name="FDDW0012new">[2]リスト!$A$2:$A$4</definedName>
    <definedName name="fdfdfd">#REF!</definedName>
    <definedName name="fdfg" localSheetId="0">#REF!</definedName>
    <definedName name="fdfg">#REF!</definedName>
    <definedName name="fdfsd" localSheetId="0">#REF!</definedName>
    <definedName name="fdfsd">#REF!</definedName>
    <definedName name="fdhdfhfdsgdfs">#REF!</definedName>
    <definedName name="fdhfgdfsgdfsgr" localSheetId="0">#REF!</definedName>
    <definedName name="fdhfgdfsgdfsgr">#REF!</definedName>
    <definedName name="fdhgfdhgfdjghkghkgh" localSheetId="0">#REF!</definedName>
    <definedName name="fdhgfdhgfdjghkghkgh">#REF!</definedName>
    <definedName name="fdsyrdhytdshfts" localSheetId="0">#REF!</definedName>
    <definedName name="fdsyrdhytdshfts">#REF!</definedName>
    <definedName name="fff">#REF!</definedName>
    <definedName name="fffff">[3]リスト!$A$2:$A$4</definedName>
    <definedName name="fgdhfdghfdghfdghgf">#REF!</definedName>
    <definedName name="fgdhg" localSheetId="0">#REF!</definedName>
    <definedName name="fgdhg">#REF!</definedName>
    <definedName name="fgdjgfdjfgdjfj">#REF!</definedName>
    <definedName name="fgfdsgdhdfhhgfhfdgjfdghfg">#REF!</definedName>
    <definedName name="fgfff" localSheetId="0">#REF!</definedName>
    <definedName name="fgfff">#REF!</definedName>
    <definedName name="ｆｇｆｇｆｇｆ" localSheetId="0">#REF!</definedName>
    <definedName name="ｆｇｆｇｆｇｆ">#REF!</definedName>
    <definedName name="fghgfhgfjghkgh" localSheetId="0">#REF!</definedName>
    <definedName name="fghgfhgfjghkgh">#REF!</definedName>
    <definedName name="gdfgdrtetstseydhshssg" localSheetId="0">#REF!</definedName>
    <definedName name="gdfgdrtetstseydhshssg">#REF!</definedName>
    <definedName name="gdfghjtrjghjkkgh" localSheetId="0">#REF!</definedName>
    <definedName name="gdfghjtrjghjkkgh">#REF!</definedName>
    <definedName name="gdfsgfdshdfhsfgsdggf">#REF!</definedName>
    <definedName name="ｇｆｄｇｄｆｇｄ" localSheetId="0">#REF!</definedName>
    <definedName name="ｇｆｄｇｄｆｇｄ">#REF!</definedName>
    <definedName name="ｇｆｄｇｆｄ">#REF!</definedName>
    <definedName name="ｇｆｄｇｆｄｇｆｄｇｆｄ">#REF!</definedName>
    <definedName name="gfdhfdhgf">#REF!</definedName>
    <definedName name="gfdhgfdhg">#REF!</definedName>
    <definedName name="gfdhkhgkghdkhdgj" localSheetId="0">#REF!</definedName>
    <definedName name="gfdhkhgkghdkhdgj">#REF!</definedName>
    <definedName name="gfgfgfgf" localSheetId="0">#REF!</definedName>
    <definedName name="gfgfgfgf">#REF!</definedName>
    <definedName name="ｇｆｇｆｇｆｈｄｔｈｄｔｈ" localSheetId="0">#REF!</definedName>
    <definedName name="ｇｆｇｆｇｆｈｄｔｈｄｔｈ">#REF!</definedName>
    <definedName name="gfhgfhgfk">#REF!</definedName>
    <definedName name="gfhjljfjkygfjtfu" localSheetId="0">#REF!</definedName>
    <definedName name="gfhjljfjkygfjtfu">#REF!</definedName>
    <definedName name="ｇｇｄｆｇｆｄｈｄ">#REF!</definedName>
    <definedName name="ghgfjjkghkgh" localSheetId="0">#REF!</definedName>
    <definedName name="ghgfjjkghkgh">#REF!</definedName>
    <definedName name="ｇｈｇｈ">#REF!</definedName>
    <definedName name="ghghghghhghghghggjjhjhghghfgfg">#REF!</definedName>
    <definedName name="ghkghjkgjhkhjlhjku" localSheetId="0">#REF!</definedName>
    <definedName name="ghkghjkgjhkhjlhjku">#REF!</definedName>
    <definedName name="gjkgjkghjkgjf" localSheetId="0">#REF!</definedName>
    <definedName name="gjkgjkghjkgjf">#REF!</definedName>
    <definedName name="gkghkhjgkjhlhjl" localSheetId="0">#REF!</definedName>
    <definedName name="gkghkhjgkjhlhjl">#REF!</definedName>
    <definedName name="grfgdfrgh" localSheetId="0">#REF!</definedName>
    <definedName name="grfgdfrgh">#REF!</definedName>
    <definedName name="ｈｄｆｓｆｓｄｆｓ">#REF!</definedName>
    <definedName name="hdgfhgfjgfhjghkjghjk" localSheetId="0">#REF!</definedName>
    <definedName name="hdgfhgfjgfhjghkjghjk">#REF!</definedName>
    <definedName name="hdghgfhg" localSheetId="0">#REF!</definedName>
    <definedName name="hdghgfhg">#REF!</definedName>
    <definedName name="hfdgjfdjfdjhg">#REF!</definedName>
    <definedName name="hfgdhjgfj">#REF!</definedName>
    <definedName name="hfghgfhgfhgfhjjkghkgh" localSheetId="0">#REF!</definedName>
    <definedName name="hfghgfhgfhgfhjjkghkgh">#REF!</definedName>
    <definedName name="hfghjfjghykgh" localSheetId="0">#REF!</definedName>
    <definedName name="hfghjfjghykgh">#REF!</definedName>
    <definedName name="ｈｆｈｆｄｈｄ">#REF!</definedName>
    <definedName name="hfjhgjhg">#REF!</definedName>
    <definedName name="hgfdhfdhgfdhfdh">#REF!</definedName>
    <definedName name="hgfdjhgfhjgthyjkgykgy" localSheetId="0">#REF!</definedName>
    <definedName name="hgfdjhgfhjgthyjkgykgy">#REF!</definedName>
    <definedName name="hgfhdgfhgfd" localSheetId="0">#REF!</definedName>
    <definedName name="hgfhdgfhgfd">#REF!</definedName>
    <definedName name="hgfjfjgfhj" localSheetId="0">#REF!</definedName>
    <definedName name="hgfjfjgfhj">#REF!</definedName>
    <definedName name="ｈｇｈｇｆｈｇｆ">#REF!</definedName>
    <definedName name="hgjkghkjhgjghjgh" localSheetId="0">#REF!</definedName>
    <definedName name="hgjkghkjhgjghjgh">#REF!</definedName>
    <definedName name="hjgfkjkjgjhgkjkjk">#REF!</definedName>
    <definedName name="hjhjhgjh">#REF!</definedName>
    <definedName name="hkghkghkgjklfgkjghj" localSheetId="0">#REF!</definedName>
    <definedName name="hkghkghkgjklfgkjghj">#REF!</definedName>
    <definedName name="hkghklhurytrf" localSheetId="0">#REF!</definedName>
    <definedName name="hkghklhurytrf">#REF!</definedName>
    <definedName name="hkh" localSheetId="0">#REF!</definedName>
    <definedName name="hkh">#REF!</definedName>
    <definedName name="hsdfgdfreertr" localSheetId="0">#REF!</definedName>
    <definedName name="hsdfgdfreertr">#REF!</definedName>
    <definedName name="htrhtrhtr">#REF!</definedName>
    <definedName name="iiii">#REF!</definedName>
    <definedName name="iiiii">#REF!</definedName>
    <definedName name="jfjhgjhgfkhgjhg">#REF!</definedName>
    <definedName name="jghfjghkghjklgjfklj" localSheetId="0">#REF!</definedName>
    <definedName name="jghfjghkghjklgjfklj">#REF!</definedName>
    <definedName name="jghfkjglhjl" localSheetId="0">#REF!</definedName>
    <definedName name="jghfkjglhjl">#REF!</definedName>
    <definedName name="jghjghghjgh" localSheetId="0">#REF!</definedName>
    <definedName name="jghjghghjgh">#REF!</definedName>
    <definedName name="jghjghjytutftgf" localSheetId="0">#REF!</definedName>
    <definedName name="jghjghjytutftgf">#REF!</definedName>
    <definedName name="jghjghkgh" localSheetId="0">#REF!</definedName>
    <definedName name="jghjghkgh">#REF!</definedName>
    <definedName name="jghkghjhjklhjlhj" localSheetId="0">#REF!</definedName>
    <definedName name="jghkghjhjklhjlhj">#REF!</definedName>
    <definedName name="jghkghkghk" localSheetId="0">#REF!</definedName>
    <definedName name="jghkghkghk">#REF!</definedName>
    <definedName name="jgifjgfgfgfgf">#REF!</definedName>
    <definedName name="ｊｇｙｋぎゅｋｙｋつｆｈｇｆ" localSheetId="0">#REF!</definedName>
    <definedName name="ｊｇｙｋぎゅｋｙｋつｆｈｇｆ">#REF!</definedName>
    <definedName name="ｊｈｇｈｇｆｈｄｓｈｆ">#REF!</definedName>
    <definedName name="ｊｈｇｊｇｆｈｔｔｙｈｇｆｄｆｓｓ" localSheetId="0">#REF!</definedName>
    <definedName name="ｊｈｇｊｇｆｈｔｔｙｈｇｆｄｆｓｓ">#REF!</definedName>
    <definedName name="jhgjhgjhgkjk">#REF!</definedName>
    <definedName name="ｊｈｇｊｈｇｋｈｇｋ">#REF!</definedName>
    <definedName name="jhgkgfkjg">#REF!</definedName>
    <definedName name="jhgkghjkgjklgjkgkghjgh" localSheetId="0">#REF!</definedName>
    <definedName name="jhgkghjkgjklgjkgkghjgh">#REF!</definedName>
    <definedName name="ｊｈｇｋｇｋｇｋ">#REF!</definedName>
    <definedName name="jhj" localSheetId="0">#REF!</definedName>
    <definedName name="jhj">#REF!</definedName>
    <definedName name="jhjh" localSheetId="0">#REF!</definedName>
    <definedName name="jhjh">#REF!</definedName>
    <definedName name="jhkjhkjkghj">#REF!</definedName>
    <definedName name="jkgfhghjgfhj" localSheetId="0">#REF!</definedName>
    <definedName name="jkgfhghjgfhj">#REF!</definedName>
    <definedName name="jkjhfkjgjhgjhg">#REF!</definedName>
    <definedName name="ｊｙｆｊｇｆｈｇｆｇｆｈ" localSheetId="0">#REF!</definedName>
    <definedName name="ｊｙｆｊｇｆｈｇｆｇｆｈ">#REF!</definedName>
    <definedName name="kgfkgfhhjdhdtr" localSheetId="0">#REF!</definedName>
    <definedName name="kgfkgfhhjdhdtr">#REF!</definedName>
    <definedName name="kgfyukugfklful" localSheetId="0">#REF!</definedName>
    <definedName name="kgfyukugfklful">#REF!</definedName>
    <definedName name="kghjklhjklhjljhf" localSheetId="0">#REF!</definedName>
    <definedName name="kghjklhjklhjljhf">#REF!</definedName>
    <definedName name="kghkgfhjkljglf" localSheetId="0">#REF!</definedName>
    <definedName name="kghkgfhjkljglf">#REF!</definedName>
    <definedName name="kghkghjghjgfh" localSheetId="0">#REF!</definedName>
    <definedName name="kghkghjghjgfh">#REF!</definedName>
    <definedName name="ｋｇｋｊｇｋｊｇ">#REF!</definedName>
    <definedName name="khjkhjkhjkhj" localSheetId="0">#REF!</definedName>
    <definedName name="khjkhjkhjkhj">#REF!</definedName>
    <definedName name="khkh" localSheetId="0">#REF!</definedName>
    <definedName name="khkh">#REF!</definedName>
    <definedName name="kjfkjfkjfhkjf">#REF!</definedName>
    <definedName name="kjfkjgfjhd">#REF!</definedName>
    <definedName name="kjghkghkgh" localSheetId="0">#REF!</definedName>
    <definedName name="kjghkghkgh">#REF!</definedName>
    <definedName name="kjgkgfk">#REF!</definedName>
    <definedName name="kjhkjkgkj">#REF!</definedName>
    <definedName name="kkk">#REF!</definedName>
    <definedName name="kkkkk">#REF!</definedName>
    <definedName name="klghjlkhjlghjkghfjygf" localSheetId="0">#REF!</definedName>
    <definedName name="klghjlkhjlghjkghfjygf">#REF!</definedName>
    <definedName name="klklk">#REF!</definedName>
    <definedName name="lgfjhgjygftyjf" localSheetId="0">#REF!</definedName>
    <definedName name="lgfjhgjygftyjf">#REF!</definedName>
    <definedName name="lll">#REF!</definedName>
    <definedName name="ooooo">#REF!</definedName>
    <definedName name="_xlnm.Print_Area" localSheetId="0">有形固定資産明細・行政目的別明細!$A$1:$K$46</definedName>
    <definedName name="rrrrr">#REF!</definedName>
    <definedName name="rstresysgsfhgfs">#REF!</definedName>
    <definedName name="ｓｄｇｆｄｇｆｄ">#REF!</definedName>
    <definedName name="ｔｆｊｆｔｙｊｔｇｄｆｇｄｆ" localSheetId="0">#REF!</definedName>
    <definedName name="ｔｆｊｆｔｙｊｔｇｄｆｇｄｆ">#REF!</definedName>
    <definedName name="trytrdjughkjgfhkgh" localSheetId="0">#REF!</definedName>
    <definedName name="trytrdjughkjgfhkgh">#REF!</definedName>
    <definedName name="tstrsrdrfsydfh">#REF!</definedName>
    <definedName name="ttttt">#REF!</definedName>
    <definedName name="UI変更有無" localSheetId="0">#REF!</definedName>
    <definedName name="UI変更有無">#REF!</definedName>
    <definedName name="utyitykig" localSheetId="0">#REF!</definedName>
    <definedName name="utyitykig">#REF!</definedName>
    <definedName name="uuuu">#REF!</definedName>
    <definedName name="uuuuu">#REF!</definedName>
    <definedName name="ytruytrjtyjghjj" localSheetId="0">#REF!</definedName>
    <definedName name="ytruytrjtyjghjj">#REF!</definedName>
    <definedName name="ytrytryjhgj">#REF!</definedName>
    <definedName name="ytrytrytrytr" localSheetId="0">#REF!</definedName>
    <definedName name="ytrytrytrytr">#REF!</definedName>
    <definedName name="ｙｔｒｙちぇｙｔｒｙｔ">#REF!</definedName>
    <definedName name="yyyy">#REF!</definedName>
    <definedName name="yyyyy">#REF!</definedName>
    <definedName name="エスカレーション担当者" localSheetId="0">#REF!</definedName>
    <definedName name="エスカレーション担当者">#REF!</definedName>
    <definedName name="エスカレーション日時" localSheetId="0">#REF!</definedName>
    <definedName name="エスカレーション日時">#REF!</definedName>
    <definedName name="オンライン障害" localSheetId="0">#REF!</definedName>
    <definedName name="オンライン障害">#REF!</definedName>
    <definedName name="カテゴリ１" localSheetId="0">#REF!</definedName>
    <definedName name="カテゴリ１">#REF!</definedName>
    <definedName name="カテゴリ２" localSheetId="0">#REF!</definedName>
    <definedName name="カテゴリ２">#REF!</definedName>
    <definedName name="カテゴリ３" localSheetId="0">#REF!</definedName>
    <definedName name="カテゴリ３">#REF!</definedName>
    <definedName name="グループ" localSheetId="0">#REF!</definedName>
    <definedName name="グループ">#REF!</definedName>
    <definedName name="ご連絡先" localSheetId="0">#REF!</definedName>
    <definedName name="ご連絡先">#REF!</definedName>
    <definedName name="チェックフラグ" localSheetId="0">#REF!</definedName>
    <definedName name="チェックフラグ">#REF!</definedName>
    <definedName name="てｒｙれｙれｙｔ">#REF!</definedName>
    <definedName name="データパッチ" localSheetId="0">#REF!</definedName>
    <definedName name="データパッチ">#REF!</definedName>
    <definedName name="プログラム修正" localSheetId="0">#REF!</definedName>
    <definedName name="プログラム修正">#REF!</definedName>
    <definedName name="リリース日" localSheetId="0">#REF!</definedName>
    <definedName name="リリース日">#REF!</definedName>
    <definedName name="れｗれれｔｗｇ">#REF!</definedName>
    <definedName name="運用SE受領日時" localSheetId="0">#REF!</definedName>
    <definedName name="運用SE受領日時">#REF!</definedName>
    <definedName name="運用SE担当者" localSheetId="0">#REF!</definedName>
    <definedName name="運用SE担当者">#REF!</definedName>
    <definedName name="影響範囲" localSheetId="0">#REF!</definedName>
    <definedName name="影響範囲">#REF!</definedName>
    <definedName name="画面ID" localSheetId="0">#REF!</definedName>
    <definedName name="画面ID">#REF!</definedName>
    <definedName name="画面名" localSheetId="0">#REF!</definedName>
    <definedName name="画面名">#REF!</definedName>
    <definedName name="会計">OFFSET([4]会計マスタ!$I$2,1,0,COUNTA([4]会計マスタ!$I:$I)-1,3)</definedName>
    <definedName name="会計Dropdown">OFFSET([4]会計マスタ!$E$2,1,0,COUNT([4]会計マスタ!$D:$D),1)</definedName>
    <definedName name="回復確認日時" localSheetId="0">#REF!</definedName>
    <definedName name="回復確認日時">#REF!</definedName>
    <definedName name="確認担当者" localSheetId="0">#REF!</definedName>
    <definedName name="確認担当者">#REF!</definedName>
    <definedName name="勘定科目テーブル">[5]勘定科目!$A$7:$X$577</definedName>
    <definedName name="管理番号" localSheetId="0">#REF!</definedName>
    <definedName name="管理番号">#REF!</definedName>
    <definedName name="件名" localSheetId="0">#REF!</definedName>
    <definedName name="件名">#REF!</definedName>
    <definedName name="原因分類" localSheetId="0">#REF!</definedName>
    <definedName name="原因分類">#REF!</definedName>
    <definedName name="公開不可" localSheetId="0">#REF!</definedName>
    <definedName name="公開不可">#REF!</definedName>
    <definedName name="作業日時開始" localSheetId="0">#REF!</definedName>
    <definedName name="作業日時開始">#REF!</definedName>
    <definedName name="作業日時終了" localSheetId="0">#REF!</definedName>
    <definedName name="作業日時終了">#REF!</definedName>
    <definedName name="受付区分" localSheetId="0">#REF!</definedName>
    <definedName name="受付区分">#REF!</definedName>
    <definedName name="受付時間" localSheetId="0">#REF!</definedName>
    <definedName name="受付時間">#REF!</definedName>
    <definedName name="受付日" localSheetId="0">#REF!</definedName>
    <definedName name="受付日">#REF!</definedName>
    <definedName name="受付日時" localSheetId="0">#REF!</definedName>
    <definedName name="受付日時">#REF!</definedName>
    <definedName name="所属" localSheetId="0">#REF!</definedName>
    <definedName name="所属">#REF!</definedName>
    <definedName name="詳細コード" localSheetId="0">#REF!</definedName>
    <definedName name="詳細コード">#REF!</definedName>
    <definedName name="障害発生日時" localSheetId="0">#REF!</definedName>
    <definedName name="障害発生日時">#REF!</definedName>
    <definedName name="状態" localSheetId="0">#REF!</definedName>
    <definedName name="状態">#REF!</definedName>
    <definedName name="職員番号" localSheetId="0">#REF!</definedName>
    <definedName name="職員番号">#REF!</definedName>
    <definedName name="職員名" localSheetId="0">#REF!</definedName>
    <definedName name="職員名">#REF!</definedName>
    <definedName name="切り分け完了日時" localSheetId="0">#REF!</definedName>
    <definedName name="切り分け完了日時">#REF!</definedName>
    <definedName name="切り分け担当者" localSheetId="0">#REF!</definedName>
    <definedName name="切り分け担当者">#REF!</definedName>
    <definedName name="対応サブシステムコード" localSheetId="0">#REF!</definedName>
    <definedName name="対応サブシステムコード">#REF!</definedName>
    <definedName name="対応サブシステム名" localSheetId="0">#REF!</definedName>
    <definedName name="対応サブシステム名">#REF!</definedName>
    <definedName name="対応システムコード" localSheetId="0">#REF!</definedName>
    <definedName name="対応システムコード">#REF!</definedName>
    <definedName name="対応システム名" localSheetId="0">#REF!</definedName>
    <definedName name="対応システム名">#REF!</definedName>
    <definedName name="対応策" localSheetId="0">#REF!</definedName>
    <definedName name="対応策">#REF!</definedName>
    <definedName name="対応策立案日時" localSheetId="0">#REF!</definedName>
    <definedName name="対応策立案日時">#REF!</definedName>
    <definedName name="対応変更結果" localSheetId="0">#REF!</definedName>
    <definedName name="対応変更結果">#REF!</definedName>
    <definedName name="担当Ope" localSheetId="0">#REF!</definedName>
    <definedName name="担当Ope">#REF!</definedName>
    <definedName name="担当者" localSheetId="0">#REF!</definedName>
    <definedName name="担当者">#REF!</definedName>
    <definedName name="調査結果内容" localSheetId="0">#REF!</definedName>
    <definedName name="調査結果内容">#REF!</definedName>
    <definedName name="調査内容" localSheetId="0">#REF!</definedName>
    <definedName name="調査内容">#REF!</definedName>
    <definedName name="適用日" localSheetId="0">#REF!</definedName>
    <definedName name="適用日">#REF!</definedName>
    <definedName name="電話番号" localSheetId="0">#REF!</definedName>
    <definedName name="電話番号">#REF!</definedName>
    <definedName name="内線" localSheetId="0">#REF!</definedName>
    <definedName name="内線">#REF!</definedName>
    <definedName name="納期設定" localSheetId="0">#REF!</definedName>
    <definedName name="納期設定">#REF!</definedName>
    <definedName name="部署" localSheetId="0">#REF!</definedName>
    <definedName name="部署">#REF!</definedName>
    <definedName name="変更環境" localSheetId="0">#REF!</definedName>
    <definedName name="変更環境">#REF!</definedName>
    <definedName name="変更情報変更点" localSheetId="0">#REF!</definedName>
    <definedName name="変更情報変更点">#REF!</definedName>
    <definedName name="変更内容" localSheetId="0">#REF!</definedName>
    <definedName name="変更内容">#REF!</definedName>
    <definedName name="凡例">[6]リスト!$B$2:$B$8</definedName>
    <definedName name="問合せ区分" localSheetId="0">#REF!</definedName>
    <definedName name="問合せ区分">#REF!</definedName>
    <definedName name="有り無し">[6]リスト!$A$2:$A$3</definedName>
    <definedName name="立案担当者" localSheetId="0">#REF!</definedName>
    <definedName name="立案担当者">#REF!</definedName>
    <definedName name="連絡事項" localSheetId="0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K46" i="1" s="1"/>
  <c r="J45" i="1"/>
  <c r="I45" i="1"/>
  <c r="H45" i="1"/>
  <c r="K45" i="1" s="1"/>
  <c r="G45" i="1"/>
  <c r="F45" i="1"/>
  <c r="E45" i="1"/>
  <c r="D45" i="1"/>
  <c r="K44" i="1"/>
  <c r="D44" i="1"/>
  <c r="D43" i="1"/>
  <c r="K43" i="1" s="1"/>
  <c r="J42" i="1"/>
  <c r="G42" i="1"/>
  <c r="K42" i="1" s="1"/>
  <c r="F42" i="1"/>
  <c r="D42" i="1"/>
  <c r="J41" i="1"/>
  <c r="D41" i="1"/>
  <c r="K41" i="1" s="1"/>
  <c r="J40" i="1"/>
  <c r="I40" i="1"/>
  <c r="H40" i="1"/>
  <c r="G40" i="1"/>
  <c r="F40" i="1"/>
  <c r="D40" i="1"/>
  <c r="K40" i="1" s="1"/>
  <c r="J39" i="1"/>
  <c r="I39" i="1"/>
  <c r="H39" i="1"/>
  <c r="G39" i="1"/>
  <c r="F39" i="1"/>
  <c r="D39" i="1"/>
  <c r="K39" i="1" s="1"/>
  <c r="K38" i="1"/>
  <c r="F38" i="1"/>
  <c r="E38" i="1"/>
  <c r="J33" i="1"/>
  <c r="I33" i="1"/>
  <c r="H33" i="1"/>
  <c r="G33" i="1"/>
  <c r="F33" i="1"/>
  <c r="E33" i="1"/>
  <c r="D33" i="1"/>
  <c r="K33" i="1" s="1"/>
  <c r="K32" i="1"/>
  <c r="J32" i="1"/>
  <c r="I32" i="1"/>
  <c r="H32" i="1"/>
  <c r="G32" i="1"/>
  <c r="F32" i="1"/>
  <c r="E32" i="1"/>
  <c r="D32" i="1"/>
  <c r="G31" i="1"/>
  <c r="K31" i="1" s="1"/>
  <c r="J30" i="1"/>
  <c r="I30" i="1"/>
  <c r="K30" i="1" s="1"/>
  <c r="H30" i="1"/>
  <c r="G30" i="1"/>
  <c r="F30" i="1"/>
  <c r="E30" i="1"/>
  <c r="D30" i="1"/>
  <c r="J29" i="1"/>
  <c r="I29" i="1"/>
  <c r="H29" i="1"/>
  <c r="G29" i="1"/>
  <c r="F29" i="1"/>
  <c r="E29" i="1"/>
  <c r="K29" i="1" s="1"/>
  <c r="D29" i="1"/>
</calcChain>
</file>

<file path=xl/sharedStrings.xml><?xml version="1.0" encoding="utf-8"?>
<sst xmlns="http://schemas.openxmlformats.org/spreadsheetml/2006/main" count="166" uniqueCount="36">
  <si>
    <t>附属明細書</t>
    <rPh sb="0" eb="2">
      <t>フゾク</t>
    </rPh>
    <rPh sb="2" eb="5">
      <t>メイサイショ</t>
    </rPh>
    <phoneticPr fontId="5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</si>
  <si>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</si>
  <si>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</si>
  <si>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</si>
  <si>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区分</t>
    <rPh sb="0" eb="2">
      <t>クブン</t>
    </rPh>
    <phoneticPr fontId="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</si>
  <si>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</si>
  <si>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</si>
  <si>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</si>
  <si>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</si>
  <si>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</si>
  <si>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</si>
  <si>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5"/>
  </si>
  <si>
    <t xml:space="preserve"> 事業用資産</t>
    <rPh sb="1" eb="4">
      <t>ジギョウヨウ</t>
    </rPh>
    <rPh sb="4" eb="6">
      <t>シサン</t>
    </rPh>
    <phoneticPr fontId="5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</si>
  <si>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</si>
  <si>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5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</si>
  <si>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</si>
  <si>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</si>
  <si>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5"/>
  </si>
  <si>
    <t>　　浮標等</t>
    <rPh sb="2" eb="4">
      <t>フヒョウ</t>
    </rPh>
    <rPh sb="4" eb="5">
      <t>ナド</t>
    </rPh>
    <phoneticPr fontId="5"/>
  </si>
  <si>
    <t>　　航空機</t>
    <rPh sb="2" eb="5">
      <t>コウクウキ</t>
    </rPh>
    <phoneticPr fontId="5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</si>
  <si>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</si>
  <si>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5"/>
  </si>
  <si>
    <t xml:space="preserve"> インフラ資産</t>
    <rPh sb="5" eb="7">
      <t>シサン</t>
    </rPh>
    <phoneticPr fontId="5"/>
  </si>
  <si>
    <t>　　土地</t>
    <rPh sb="2" eb="4">
      <t>トチ</t>
    </rPh>
    <phoneticPr fontId="5"/>
  </si>
  <si>
    <t xml:space="preserve"> 物品</t>
    <rPh sb="1" eb="3">
      <t>ブッピン</t>
    </rPh>
    <phoneticPr fontId="5"/>
  </si>
  <si>
    <t>合計</t>
    <rPh sb="0" eb="2">
      <t>ゴウケイ</t>
    </rPh>
    <phoneticPr fontId="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</si>
  <si>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</si>
  <si>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</si>
  <si>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</si>
  <si>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</si>
  <si>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</si>
  <si>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</si>
  <si>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消防</t>
    <rPh sb="0" eb="2">
      <t>ショウボウ</t>
    </rPh>
    <phoneticPr fontId="5"/>
  </si>
  <si>
    <t>総務</t>
    <rPh sb="0" eb="2">
      <t>ソウム</t>
    </rPh>
    <phoneticPr fontId="5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</si>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</sst>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2" borderId="2" xfId="2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vertical="center" wrapText="1"/>
    </xf>
    <xf numFmtId="0" fontId="2" fillId="0" borderId="0" xfId="1" applyFont="1" applyFill="1"/>
    <xf numFmtId="0" fontId="2" fillId="0" borderId="0" xfId="2" applyFont="1" applyBorder="1" applyAlignment="1">
      <alignment horizontal="left" vertical="center"/>
    </xf>
    <xf numFmtId="0" fontId="2" fillId="0" borderId="0" xfId="2" applyFont="1" applyBorder="1">
      <alignment vertical="center"/>
    </xf>
    <xf numFmtId="0" fontId="2" fillId="0" borderId="1" xfId="2" applyFont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/>
    <xf numFmtId="176" fontId="2" fillId="0" borderId="0" xfId="1" applyNumberFormat="1" applyFont="1"/>
    <xf numFmtId="0" fontId="6" fillId="0" borderId="2" xfId="1" applyFont="1" applyFill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176" fontId="2" fillId="0" borderId="3" xfId="2" applyNumberFormat="1" applyFont="1" applyBorder="1" applyAlignment="1">
      <alignment vertical="center" wrapText="1"/>
    </xf>
    <xf numFmtId="176" fontId="2" fillId="0" borderId="2" xfId="2" applyNumberFormat="1" applyFont="1" applyBorder="1" applyAlignment="1">
      <alignment vertical="center" wrapText="1"/>
    </xf>
    <xf numFmtId="176" fontId="2" fillId="0" borderId="3" xfId="2" applyNumberFormat="1" applyFont="1" applyBorder="1">
      <alignment vertical="center"/>
    </xf>
    <xf numFmtId="176" fontId="2" fillId="0" borderId="2" xfId="2" applyNumberFormat="1" applyFont="1" applyBorder="1">
      <alignment vertical="center"/>
    </xf>
    <xf numFmtId="176" fontId="2" fillId="0" borderId="3" xfId="2" applyNumberFormat="1" applyFont="1" applyBorder="1" applyAlignment="1">
      <alignment horizontal="center" vertical="center"/>
    </xf>
    <xf numFmtId="176" fontId="2" fillId="0" borderId="3" xfId="2" applyNumberFormat="1" applyFont="1" applyBorder="1" applyAlignment="1">
      <alignment horizontal="right" vertical="center"/>
    </xf>
    <xf numFmtId="176" fontId="2" fillId="0" borderId="2" xfId="2" applyNumberFormat="1" applyFont="1" applyBorder="1" applyAlignment="1">
      <alignment horizontal="right" vertical="center"/>
    </xf>
    <xf numFmtId="176" fontId="2" fillId="0" borderId="2" xfId="2" applyNumberFormat="1" applyFont="1" applyBorder="1" applyAlignment="1">
      <alignment horizontal="center" vertical="center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00&#36001;&#25919;&#35506;/&#9679;&#36001;&#21209;&#35519;&#26619;&#20418;&#9679;/&#20844;&#20250;&#35336;/&#32113;&#19968;&#12514;&#12487;&#12523;&#65288;&#65320;28&#65293;&#65289;/&#24179;&#25104;&#65299;&#65296;&#24180;&#24230;&#65288;&#24179;&#25104;&#65298;&#65305;&#24180;&#24230;&#27770;&#31639;&#65289;/02&#20840;&#20307;&#36001;&#21209;&#26360;&#39006;/&#65288;&#23436;&#25104;&#65289;&#36899;&#32080;&#32068;&#26367;&#34920;_&#27700;&#36947;&#20107;&#26989;&#65288;&#27861;&#36969;&#27770;&#31639;&#26360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n0597\Desktop\&#20844;&#20250;&#35336;&#12288;&#38468;&#23646;&#26126;&#32048;&#26360;\R3&#20840;&#20307;&#21450;&#12403;&#36899;&#32080;&#22266;&#23450;&#36039;&#29987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"/>
      <sheetName val="CF"/>
      <sheetName val="PPP取込用"/>
      <sheetName val="会計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>
            <v>0</v>
          </cell>
          <cell r="I3" t="str">
            <v>01</v>
          </cell>
        </row>
        <row r="4">
          <cell r="D4">
            <v>2</v>
          </cell>
          <cell r="I4" t="str">
            <v>10</v>
          </cell>
        </row>
        <row r="5">
          <cell r="D5">
            <v>0</v>
          </cell>
          <cell r="I5" t="str">
            <v>16</v>
          </cell>
        </row>
        <row r="6">
          <cell r="D6">
            <v>0</v>
          </cell>
          <cell r="I6" t="str">
            <v>22</v>
          </cell>
        </row>
        <row r="7">
          <cell r="D7">
            <v>0</v>
          </cell>
          <cell r="I7" t="str">
            <v>28</v>
          </cell>
        </row>
        <row r="8">
          <cell r="D8">
            <v>0</v>
          </cell>
          <cell r="I8" t="str">
            <v>31</v>
          </cell>
        </row>
        <row r="9">
          <cell r="D9">
            <v>0</v>
          </cell>
          <cell r="I9" t="str">
            <v>34</v>
          </cell>
        </row>
        <row r="10">
          <cell r="D10">
            <v>0</v>
          </cell>
          <cell r="I10" t="str">
            <v>40</v>
          </cell>
        </row>
        <row r="11">
          <cell r="D11">
            <v>0</v>
          </cell>
          <cell r="I11" t="str">
            <v>43</v>
          </cell>
        </row>
        <row r="12">
          <cell r="D12">
            <v>0</v>
          </cell>
          <cell r="I12" t="str">
            <v>46</v>
          </cell>
        </row>
        <row r="13">
          <cell r="D13">
            <v>0</v>
          </cell>
          <cell r="I13" t="str">
            <v>49</v>
          </cell>
        </row>
        <row r="14">
          <cell r="D14">
            <v>12</v>
          </cell>
          <cell r="I14" t="str">
            <v>52</v>
          </cell>
        </row>
        <row r="15">
          <cell r="D15">
            <v>0</v>
          </cell>
          <cell r="I15" t="str">
            <v>55</v>
          </cell>
        </row>
        <row r="16">
          <cell r="D16">
            <v>0</v>
          </cell>
          <cell r="I16" t="str">
            <v>60</v>
          </cell>
        </row>
        <row r="17">
          <cell r="D17">
            <v>15</v>
          </cell>
          <cell r="I17" t="str">
            <v>102</v>
          </cell>
        </row>
        <row r="18">
          <cell r="D18">
            <v>16</v>
          </cell>
          <cell r="I18" t="str">
            <v>103</v>
          </cell>
        </row>
        <row r="19">
          <cell r="D19">
            <v>17</v>
          </cell>
          <cell r="I19" t="str">
            <v>104</v>
          </cell>
        </row>
        <row r="20">
          <cell r="D20">
            <v>18</v>
          </cell>
          <cell r="I20" t="str">
            <v>201</v>
          </cell>
        </row>
        <row r="21">
          <cell r="D21">
            <v>19</v>
          </cell>
          <cell r="I21" t="str">
            <v>202</v>
          </cell>
        </row>
        <row r="22">
          <cell r="D22">
            <v>20</v>
          </cell>
          <cell r="I22" t="str">
            <v>203</v>
          </cell>
        </row>
        <row r="23">
          <cell r="D23">
            <v>21</v>
          </cell>
          <cell r="I23" t="str">
            <v>301</v>
          </cell>
        </row>
        <row r="24">
          <cell r="D24">
            <v>22</v>
          </cell>
          <cell r="I24" t="str">
            <v>302</v>
          </cell>
        </row>
        <row r="25">
          <cell r="D25">
            <v>23</v>
          </cell>
          <cell r="I25" t="str">
            <v>303</v>
          </cell>
        </row>
        <row r="26">
          <cell r="D26">
            <v>24</v>
          </cell>
          <cell r="I26" t="str">
            <v>304</v>
          </cell>
        </row>
        <row r="27">
          <cell r="D27">
            <v>25</v>
          </cell>
          <cell r="I27" t="str">
            <v>305</v>
          </cell>
        </row>
        <row r="28">
          <cell r="D28">
            <v>0</v>
          </cell>
          <cell r="I28" t="str">
            <v>y2</v>
          </cell>
        </row>
        <row r="29">
          <cell r="D29">
            <v>0</v>
          </cell>
          <cell r="I29" t="str">
            <v>z2</v>
          </cell>
        </row>
        <row r="30">
          <cell r="D30">
            <v>0</v>
          </cell>
          <cell r="I30" t="str">
            <v>x0</v>
          </cell>
        </row>
        <row r="31">
          <cell r="D31">
            <v>0</v>
          </cell>
          <cell r="I31" t="str">
            <v>y0</v>
          </cell>
        </row>
        <row r="32">
          <cell r="D32">
            <v>0</v>
          </cell>
          <cell r="I32" t="str">
            <v>z0</v>
          </cell>
        </row>
        <row r="33">
          <cell r="D33">
            <v>0</v>
          </cell>
          <cell r="I33" t="str">
            <v>x1</v>
          </cell>
        </row>
        <row r="34">
          <cell r="D34">
            <v>0</v>
          </cell>
          <cell r="I34" t="str">
            <v>y1</v>
          </cell>
        </row>
        <row r="35">
          <cell r="D35">
            <v>0</v>
          </cell>
          <cell r="I35" t="str">
            <v>z1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0</v>
          </cell>
        </row>
        <row r="1400">
          <cell r="D1400">
            <v>0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>
            <v>0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>
            <v>0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0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>
            <v>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0</v>
          </cell>
        </row>
        <row r="2205">
          <cell r="D2205">
            <v>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  <row r="4015">
          <cell r="D4015">
            <v>0</v>
          </cell>
        </row>
        <row r="4016">
          <cell r="D4016">
            <v>0</v>
          </cell>
        </row>
        <row r="4017">
          <cell r="D4017">
            <v>0</v>
          </cell>
        </row>
        <row r="4018">
          <cell r="D4018">
            <v>0</v>
          </cell>
        </row>
        <row r="4019">
          <cell r="D4019">
            <v>0</v>
          </cell>
        </row>
        <row r="4020">
          <cell r="D4020">
            <v>0</v>
          </cell>
        </row>
        <row r="4021">
          <cell r="D4021">
            <v>0</v>
          </cell>
        </row>
        <row r="4022">
          <cell r="D4022">
            <v>0</v>
          </cell>
        </row>
        <row r="4023">
          <cell r="D4023">
            <v>0</v>
          </cell>
        </row>
        <row r="4024">
          <cell r="D4024">
            <v>0</v>
          </cell>
        </row>
        <row r="4025">
          <cell r="D4025">
            <v>0</v>
          </cell>
        </row>
        <row r="4026">
          <cell r="D4026">
            <v>0</v>
          </cell>
        </row>
        <row r="4027">
          <cell r="D4027">
            <v>0</v>
          </cell>
        </row>
        <row r="4028">
          <cell r="D4028">
            <v>0</v>
          </cell>
        </row>
        <row r="4029">
          <cell r="D4029">
            <v>0</v>
          </cell>
        </row>
        <row r="4030">
          <cell r="D4030">
            <v>0</v>
          </cell>
        </row>
        <row r="4031">
          <cell r="D4031">
            <v>0</v>
          </cell>
        </row>
        <row r="4032">
          <cell r="D4032">
            <v>0</v>
          </cell>
        </row>
        <row r="4033">
          <cell r="D4033">
            <v>0</v>
          </cell>
        </row>
        <row r="4034">
          <cell r="D4034">
            <v>0</v>
          </cell>
        </row>
        <row r="4035">
          <cell r="D4035">
            <v>0</v>
          </cell>
        </row>
        <row r="4036">
          <cell r="D4036">
            <v>0</v>
          </cell>
        </row>
        <row r="4037">
          <cell r="D4037">
            <v>0</v>
          </cell>
        </row>
        <row r="4038">
          <cell r="D4038">
            <v>0</v>
          </cell>
        </row>
        <row r="4039">
          <cell r="D4039">
            <v>0</v>
          </cell>
        </row>
        <row r="4040">
          <cell r="D4040">
            <v>0</v>
          </cell>
        </row>
        <row r="4041">
          <cell r="D4041">
            <v>0</v>
          </cell>
        </row>
        <row r="4042">
          <cell r="D4042">
            <v>0</v>
          </cell>
        </row>
        <row r="4043">
          <cell r="D4043">
            <v>0</v>
          </cell>
        </row>
        <row r="4044">
          <cell r="D4044">
            <v>0</v>
          </cell>
        </row>
        <row r="4045">
          <cell r="D4045">
            <v>0</v>
          </cell>
        </row>
        <row r="4046">
          <cell r="D4046">
            <v>0</v>
          </cell>
        </row>
        <row r="4047">
          <cell r="D4047">
            <v>0</v>
          </cell>
        </row>
        <row r="4048">
          <cell r="D4048">
            <v>0</v>
          </cell>
        </row>
        <row r="4049">
          <cell r="D4049">
            <v>0</v>
          </cell>
        </row>
        <row r="4050">
          <cell r="D4050">
            <v>0</v>
          </cell>
        </row>
        <row r="4051">
          <cell r="D4051">
            <v>0</v>
          </cell>
        </row>
        <row r="4052">
          <cell r="D4052">
            <v>0</v>
          </cell>
        </row>
        <row r="4053">
          <cell r="D4053">
            <v>0</v>
          </cell>
        </row>
        <row r="4054">
          <cell r="D4054">
            <v>0</v>
          </cell>
        </row>
        <row r="4055">
          <cell r="D4055">
            <v>0</v>
          </cell>
        </row>
        <row r="4056">
          <cell r="D4056">
            <v>0</v>
          </cell>
        </row>
        <row r="4057">
          <cell r="D4057">
            <v>0</v>
          </cell>
        </row>
        <row r="4058">
          <cell r="D4058">
            <v>0</v>
          </cell>
        </row>
        <row r="4059">
          <cell r="D4059">
            <v>0</v>
          </cell>
        </row>
        <row r="4060">
          <cell r="D4060">
            <v>0</v>
          </cell>
        </row>
        <row r="4061">
          <cell r="D4061">
            <v>0</v>
          </cell>
        </row>
        <row r="4062">
          <cell r="D4062">
            <v>0</v>
          </cell>
        </row>
        <row r="4063">
          <cell r="D4063">
            <v>0</v>
          </cell>
        </row>
        <row r="4064">
          <cell r="D4064">
            <v>0</v>
          </cell>
        </row>
        <row r="4065">
          <cell r="D4065">
            <v>0</v>
          </cell>
        </row>
        <row r="4066">
          <cell r="D4066">
            <v>0</v>
          </cell>
        </row>
        <row r="4067">
          <cell r="D4067">
            <v>0</v>
          </cell>
        </row>
        <row r="4068">
          <cell r="D4068">
            <v>0</v>
          </cell>
        </row>
        <row r="4069">
          <cell r="D4069">
            <v>0</v>
          </cell>
        </row>
        <row r="4070">
          <cell r="D4070">
            <v>0</v>
          </cell>
        </row>
        <row r="4071">
          <cell r="D4071">
            <v>0</v>
          </cell>
        </row>
        <row r="4072">
          <cell r="D4072">
            <v>0</v>
          </cell>
        </row>
        <row r="4073">
          <cell r="D4073">
            <v>0</v>
          </cell>
        </row>
        <row r="4074">
          <cell r="D4074">
            <v>0</v>
          </cell>
        </row>
        <row r="4075">
          <cell r="D4075">
            <v>0</v>
          </cell>
        </row>
        <row r="4076">
          <cell r="D4076">
            <v>0</v>
          </cell>
        </row>
        <row r="4077">
          <cell r="D4077">
            <v>0</v>
          </cell>
        </row>
        <row r="4078">
          <cell r="D4078">
            <v>0</v>
          </cell>
        </row>
        <row r="4079">
          <cell r="D4079">
            <v>0</v>
          </cell>
        </row>
        <row r="4080">
          <cell r="D4080">
            <v>0</v>
          </cell>
        </row>
        <row r="4081">
          <cell r="D4081">
            <v>0</v>
          </cell>
        </row>
        <row r="4082">
          <cell r="D4082">
            <v>0</v>
          </cell>
        </row>
        <row r="4083">
          <cell r="D4083">
            <v>0</v>
          </cell>
        </row>
        <row r="4084">
          <cell r="D4084">
            <v>0</v>
          </cell>
        </row>
        <row r="4085">
          <cell r="D4085">
            <v>0</v>
          </cell>
        </row>
        <row r="4086">
          <cell r="D4086">
            <v>0</v>
          </cell>
        </row>
        <row r="4087">
          <cell r="D4087">
            <v>0</v>
          </cell>
        </row>
        <row r="4088">
          <cell r="D4088">
            <v>0</v>
          </cell>
        </row>
        <row r="4089">
          <cell r="D4089">
            <v>0</v>
          </cell>
        </row>
        <row r="4090">
          <cell r="D4090">
            <v>0</v>
          </cell>
        </row>
        <row r="4091">
          <cell r="D4091">
            <v>0</v>
          </cell>
        </row>
        <row r="4092">
          <cell r="D4092">
            <v>0</v>
          </cell>
        </row>
        <row r="4093">
          <cell r="D4093">
            <v>0</v>
          </cell>
        </row>
        <row r="4094">
          <cell r="D4094">
            <v>0</v>
          </cell>
        </row>
        <row r="4095">
          <cell r="D4095">
            <v>0</v>
          </cell>
        </row>
        <row r="4096">
          <cell r="D4096">
            <v>0</v>
          </cell>
        </row>
        <row r="4097">
          <cell r="D4097">
            <v>0</v>
          </cell>
        </row>
        <row r="4098">
          <cell r="D4098">
            <v>0</v>
          </cell>
        </row>
        <row r="4099">
          <cell r="D4099">
            <v>0</v>
          </cell>
        </row>
        <row r="4100">
          <cell r="D4100">
            <v>0</v>
          </cell>
        </row>
        <row r="4101">
          <cell r="D4101">
            <v>0</v>
          </cell>
        </row>
        <row r="4102">
          <cell r="D4102">
            <v>0</v>
          </cell>
        </row>
        <row r="4103">
          <cell r="D4103">
            <v>0</v>
          </cell>
        </row>
        <row r="4104">
          <cell r="D4104">
            <v>0</v>
          </cell>
        </row>
        <row r="4105">
          <cell r="D4105">
            <v>0</v>
          </cell>
        </row>
        <row r="4106">
          <cell r="D4106">
            <v>0</v>
          </cell>
        </row>
        <row r="4107">
          <cell r="D4107">
            <v>0</v>
          </cell>
        </row>
        <row r="4108">
          <cell r="D4108">
            <v>0</v>
          </cell>
        </row>
        <row r="4109">
          <cell r="D4109">
            <v>0</v>
          </cell>
        </row>
        <row r="4110">
          <cell r="D4110">
            <v>0</v>
          </cell>
        </row>
        <row r="4111">
          <cell r="D4111">
            <v>0</v>
          </cell>
        </row>
        <row r="4112">
          <cell r="D4112">
            <v>0</v>
          </cell>
        </row>
        <row r="4113">
          <cell r="D4113">
            <v>0</v>
          </cell>
        </row>
        <row r="4114">
          <cell r="D4114">
            <v>0</v>
          </cell>
        </row>
        <row r="4115">
          <cell r="D4115">
            <v>0</v>
          </cell>
        </row>
        <row r="4116">
          <cell r="D4116">
            <v>0</v>
          </cell>
        </row>
        <row r="4117">
          <cell r="D4117">
            <v>0</v>
          </cell>
        </row>
        <row r="4118">
          <cell r="D4118">
            <v>0</v>
          </cell>
        </row>
        <row r="4119">
          <cell r="D4119">
            <v>0</v>
          </cell>
        </row>
        <row r="4120">
          <cell r="D4120">
            <v>0</v>
          </cell>
        </row>
        <row r="4121">
          <cell r="D4121">
            <v>0</v>
          </cell>
        </row>
        <row r="4122">
          <cell r="D4122">
            <v>0</v>
          </cell>
        </row>
        <row r="4123">
          <cell r="D4123">
            <v>0</v>
          </cell>
        </row>
        <row r="4124">
          <cell r="D4124">
            <v>0</v>
          </cell>
        </row>
        <row r="4125">
          <cell r="D4125">
            <v>0</v>
          </cell>
        </row>
        <row r="4126">
          <cell r="D4126">
            <v>0</v>
          </cell>
        </row>
        <row r="4127">
          <cell r="D4127">
            <v>0</v>
          </cell>
        </row>
        <row r="4128">
          <cell r="D4128">
            <v>0</v>
          </cell>
        </row>
        <row r="4129">
          <cell r="D4129">
            <v>0</v>
          </cell>
        </row>
        <row r="4130">
          <cell r="D4130">
            <v>0</v>
          </cell>
        </row>
        <row r="4131">
          <cell r="D4131">
            <v>0</v>
          </cell>
        </row>
        <row r="4132">
          <cell r="D4132">
            <v>0</v>
          </cell>
        </row>
        <row r="4133">
          <cell r="D4133">
            <v>0</v>
          </cell>
        </row>
        <row r="4134">
          <cell r="D4134">
            <v>0</v>
          </cell>
        </row>
        <row r="4135">
          <cell r="D4135">
            <v>0</v>
          </cell>
        </row>
        <row r="4136">
          <cell r="D4136">
            <v>0</v>
          </cell>
        </row>
        <row r="4137">
          <cell r="D4137">
            <v>0</v>
          </cell>
        </row>
        <row r="4138">
          <cell r="D4138">
            <v>0</v>
          </cell>
        </row>
        <row r="4139">
          <cell r="D4139">
            <v>0</v>
          </cell>
        </row>
        <row r="4140">
          <cell r="D4140">
            <v>0</v>
          </cell>
        </row>
        <row r="4141">
          <cell r="D4141">
            <v>0</v>
          </cell>
        </row>
        <row r="4142">
          <cell r="D4142">
            <v>0</v>
          </cell>
        </row>
        <row r="4143">
          <cell r="D4143">
            <v>0</v>
          </cell>
        </row>
        <row r="4144">
          <cell r="D4144">
            <v>0</v>
          </cell>
        </row>
        <row r="4145">
          <cell r="D4145">
            <v>0</v>
          </cell>
        </row>
        <row r="4146">
          <cell r="D4146">
            <v>0</v>
          </cell>
        </row>
        <row r="4147">
          <cell r="D4147">
            <v>0</v>
          </cell>
        </row>
        <row r="4148">
          <cell r="D4148">
            <v>0</v>
          </cell>
        </row>
        <row r="4149">
          <cell r="D4149">
            <v>0</v>
          </cell>
        </row>
        <row r="4150">
          <cell r="D4150">
            <v>0</v>
          </cell>
        </row>
        <row r="4151">
          <cell r="D4151">
            <v>0</v>
          </cell>
        </row>
        <row r="4152">
          <cell r="D4152">
            <v>0</v>
          </cell>
        </row>
        <row r="4153">
          <cell r="D4153">
            <v>0</v>
          </cell>
        </row>
        <row r="4154">
          <cell r="D4154">
            <v>0</v>
          </cell>
        </row>
        <row r="4155">
          <cell r="D4155">
            <v>0</v>
          </cell>
        </row>
        <row r="4156">
          <cell r="D4156">
            <v>0</v>
          </cell>
        </row>
        <row r="4157">
          <cell r="D4157">
            <v>0</v>
          </cell>
        </row>
        <row r="4158">
          <cell r="D4158">
            <v>0</v>
          </cell>
        </row>
        <row r="4159">
          <cell r="D4159">
            <v>0</v>
          </cell>
        </row>
        <row r="4160">
          <cell r="D4160">
            <v>0</v>
          </cell>
        </row>
        <row r="4161">
          <cell r="D4161">
            <v>0</v>
          </cell>
        </row>
        <row r="4162">
          <cell r="D4162">
            <v>0</v>
          </cell>
        </row>
        <row r="4163">
          <cell r="D4163">
            <v>0</v>
          </cell>
        </row>
        <row r="4164">
          <cell r="D4164">
            <v>0</v>
          </cell>
        </row>
        <row r="4165">
          <cell r="D4165">
            <v>0</v>
          </cell>
        </row>
        <row r="4166">
          <cell r="D4166">
            <v>0</v>
          </cell>
        </row>
        <row r="4167">
          <cell r="D4167">
            <v>0</v>
          </cell>
        </row>
        <row r="4168">
          <cell r="D4168">
            <v>0</v>
          </cell>
        </row>
        <row r="4169">
          <cell r="D4169">
            <v>0</v>
          </cell>
        </row>
        <row r="4170">
          <cell r="D4170">
            <v>0</v>
          </cell>
        </row>
        <row r="4171">
          <cell r="D4171">
            <v>0</v>
          </cell>
        </row>
        <row r="4172">
          <cell r="D4172">
            <v>0</v>
          </cell>
        </row>
        <row r="4173">
          <cell r="D4173">
            <v>0</v>
          </cell>
        </row>
        <row r="4174">
          <cell r="D4174">
            <v>0</v>
          </cell>
        </row>
        <row r="4175">
          <cell r="D4175">
            <v>0</v>
          </cell>
        </row>
        <row r="4176">
          <cell r="D4176">
            <v>0</v>
          </cell>
        </row>
        <row r="4177">
          <cell r="D4177">
            <v>0</v>
          </cell>
        </row>
        <row r="4178">
          <cell r="D4178">
            <v>0</v>
          </cell>
        </row>
        <row r="4179">
          <cell r="D4179">
            <v>0</v>
          </cell>
        </row>
        <row r="4180">
          <cell r="D4180">
            <v>0</v>
          </cell>
        </row>
        <row r="4181">
          <cell r="D4181">
            <v>0</v>
          </cell>
        </row>
        <row r="4182">
          <cell r="D4182">
            <v>0</v>
          </cell>
        </row>
        <row r="4183">
          <cell r="D4183">
            <v>0</v>
          </cell>
        </row>
        <row r="4184">
          <cell r="D4184">
            <v>0</v>
          </cell>
        </row>
        <row r="4185">
          <cell r="D4185">
            <v>0</v>
          </cell>
        </row>
        <row r="4186">
          <cell r="D4186">
            <v>0</v>
          </cell>
        </row>
        <row r="4187">
          <cell r="D4187">
            <v>0</v>
          </cell>
        </row>
        <row r="4188">
          <cell r="D4188">
            <v>0</v>
          </cell>
        </row>
        <row r="4189">
          <cell r="D4189">
            <v>0</v>
          </cell>
        </row>
        <row r="4190">
          <cell r="D4190">
            <v>0</v>
          </cell>
        </row>
        <row r="4191">
          <cell r="D4191">
            <v>0</v>
          </cell>
        </row>
        <row r="4192">
          <cell r="D4192">
            <v>0</v>
          </cell>
        </row>
        <row r="4193">
          <cell r="D4193">
            <v>0</v>
          </cell>
        </row>
        <row r="4194">
          <cell r="D4194">
            <v>0</v>
          </cell>
        </row>
        <row r="4195">
          <cell r="D4195">
            <v>0</v>
          </cell>
        </row>
        <row r="4196">
          <cell r="D4196">
            <v>0</v>
          </cell>
        </row>
        <row r="4197">
          <cell r="D4197">
            <v>0</v>
          </cell>
        </row>
        <row r="4198">
          <cell r="D4198">
            <v>0</v>
          </cell>
        </row>
        <row r="4199">
          <cell r="D4199">
            <v>0</v>
          </cell>
        </row>
        <row r="4200">
          <cell r="D4200">
            <v>0</v>
          </cell>
        </row>
        <row r="4201">
          <cell r="D4201">
            <v>0</v>
          </cell>
        </row>
        <row r="4202">
          <cell r="D4202">
            <v>0</v>
          </cell>
        </row>
        <row r="4203">
          <cell r="D4203">
            <v>0</v>
          </cell>
        </row>
        <row r="4204">
          <cell r="D4204">
            <v>0</v>
          </cell>
        </row>
        <row r="4205">
          <cell r="D4205">
            <v>0</v>
          </cell>
        </row>
        <row r="4206">
          <cell r="D4206">
            <v>0</v>
          </cell>
        </row>
        <row r="4207">
          <cell r="D4207">
            <v>0</v>
          </cell>
        </row>
        <row r="4208">
          <cell r="D4208">
            <v>0</v>
          </cell>
        </row>
        <row r="4209">
          <cell r="D4209">
            <v>0</v>
          </cell>
        </row>
        <row r="4210">
          <cell r="D4210">
            <v>0</v>
          </cell>
        </row>
        <row r="4211">
          <cell r="D4211">
            <v>0</v>
          </cell>
        </row>
        <row r="4212">
          <cell r="D4212">
            <v>0</v>
          </cell>
        </row>
        <row r="4213">
          <cell r="D4213">
            <v>0</v>
          </cell>
        </row>
        <row r="4214">
          <cell r="D4214">
            <v>0</v>
          </cell>
        </row>
        <row r="4215">
          <cell r="D4215">
            <v>0</v>
          </cell>
        </row>
        <row r="4216">
          <cell r="D4216">
            <v>0</v>
          </cell>
        </row>
        <row r="4217">
          <cell r="D4217">
            <v>0</v>
          </cell>
        </row>
        <row r="4218">
          <cell r="D4218">
            <v>0</v>
          </cell>
        </row>
        <row r="4219">
          <cell r="D4219">
            <v>0</v>
          </cell>
        </row>
        <row r="4220">
          <cell r="D4220">
            <v>0</v>
          </cell>
        </row>
        <row r="4221">
          <cell r="D4221">
            <v>0</v>
          </cell>
        </row>
        <row r="4222">
          <cell r="D4222">
            <v>0</v>
          </cell>
        </row>
        <row r="4223">
          <cell r="D4223">
            <v>0</v>
          </cell>
        </row>
        <row r="4224">
          <cell r="D4224">
            <v>0</v>
          </cell>
        </row>
        <row r="4225">
          <cell r="D4225">
            <v>0</v>
          </cell>
        </row>
        <row r="4226">
          <cell r="D4226">
            <v>0</v>
          </cell>
        </row>
        <row r="4227">
          <cell r="D4227">
            <v>0</v>
          </cell>
        </row>
        <row r="4228">
          <cell r="D4228">
            <v>0</v>
          </cell>
        </row>
        <row r="4229">
          <cell r="D4229">
            <v>0</v>
          </cell>
        </row>
        <row r="4230">
          <cell r="D4230">
            <v>0</v>
          </cell>
        </row>
        <row r="4231">
          <cell r="D4231">
            <v>0</v>
          </cell>
        </row>
        <row r="4232">
          <cell r="D4232">
            <v>0</v>
          </cell>
        </row>
        <row r="4233">
          <cell r="D4233">
            <v>0</v>
          </cell>
        </row>
        <row r="4234">
          <cell r="D4234">
            <v>0</v>
          </cell>
        </row>
        <row r="4235">
          <cell r="D4235">
            <v>0</v>
          </cell>
        </row>
        <row r="4236">
          <cell r="D4236">
            <v>0</v>
          </cell>
        </row>
        <row r="4237">
          <cell r="D4237">
            <v>0</v>
          </cell>
        </row>
        <row r="4238">
          <cell r="D4238">
            <v>0</v>
          </cell>
        </row>
        <row r="4239">
          <cell r="D4239">
            <v>0</v>
          </cell>
        </row>
        <row r="4240">
          <cell r="D4240">
            <v>0</v>
          </cell>
        </row>
        <row r="4241">
          <cell r="D4241">
            <v>0</v>
          </cell>
        </row>
        <row r="4242">
          <cell r="D4242">
            <v>0</v>
          </cell>
        </row>
        <row r="4243">
          <cell r="D4243">
            <v>0</v>
          </cell>
        </row>
        <row r="4244">
          <cell r="D4244">
            <v>0</v>
          </cell>
        </row>
        <row r="4245">
          <cell r="D4245">
            <v>0</v>
          </cell>
        </row>
        <row r="4246">
          <cell r="D4246">
            <v>0</v>
          </cell>
        </row>
        <row r="4247">
          <cell r="D4247">
            <v>0</v>
          </cell>
        </row>
        <row r="4248">
          <cell r="D4248">
            <v>0</v>
          </cell>
        </row>
        <row r="4249">
          <cell r="D4249">
            <v>0</v>
          </cell>
        </row>
        <row r="4250">
          <cell r="D4250">
            <v>0</v>
          </cell>
        </row>
        <row r="4251">
          <cell r="D4251">
            <v>0</v>
          </cell>
        </row>
        <row r="4252">
          <cell r="D4252">
            <v>0</v>
          </cell>
        </row>
        <row r="4253">
          <cell r="D4253">
            <v>0</v>
          </cell>
        </row>
        <row r="4254">
          <cell r="D4254">
            <v>0</v>
          </cell>
        </row>
        <row r="4255">
          <cell r="D4255">
            <v>0</v>
          </cell>
        </row>
        <row r="4256">
          <cell r="D4256">
            <v>0</v>
          </cell>
        </row>
        <row r="4257">
          <cell r="D4257">
            <v>0</v>
          </cell>
        </row>
        <row r="4258">
          <cell r="D4258">
            <v>0</v>
          </cell>
        </row>
        <row r="4259">
          <cell r="D4259">
            <v>0</v>
          </cell>
        </row>
        <row r="4260">
          <cell r="D4260">
            <v>0</v>
          </cell>
        </row>
        <row r="4261">
          <cell r="D4261">
            <v>0</v>
          </cell>
        </row>
        <row r="4262">
          <cell r="D4262">
            <v>0</v>
          </cell>
        </row>
        <row r="4263">
          <cell r="D4263">
            <v>0</v>
          </cell>
        </row>
        <row r="4264">
          <cell r="D4264">
            <v>0</v>
          </cell>
        </row>
        <row r="4265">
          <cell r="D4265">
            <v>0</v>
          </cell>
        </row>
        <row r="4266">
          <cell r="D4266">
            <v>0</v>
          </cell>
        </row>
        <row r="4267">
          <cell r="D4267">
            <v>0</v>
          </cell>
        </row>
        <row r="4268">
          <cell r="D4268">
            <v>0</v>
          </cell>
        </row>
        <row r="4269">
          <cell r="D4269">
            <v>0</v>
          </cell>
        </row>
        <row r="4270">
          <cell r="D4270">
            <v>0</v>
          </cell>
        </row>
        <row r="4271">
          <cell r="D4271">
            <v>0</v>
          </cell>
        </row>
        <row r="4272">
          <cell r="D4272">
            <v>0</v>
          </cell>
        </row>
        <row r="4273">
          <cell r="D4273">
            <v>0</v>
          </cell>
        </row>
        <row r="4274">
          <cell r="D4274">
            <v>0</v>
          </cell>
        </row>
        <row r="4275">
          <cell r="D4275">
            <v>0</v>
          </cell>
        </row>
        <row r="4276">
          <cell r="D4276">
            <v>0</v>
          </cell>
        </row>
        <row r="4277">
          <cell r="D4277">
            <v>0</v>
          </cell>
        </row>
        <row r="4278">
          <cell r="D4278">
            <v>0</v>
          </cell>
        </row>
        <row r="4279">
          <cell r="D4279">
            <v>0</v>
          </cell>
        </row>
        <row r="4280">
          <cell r="D4280">
            <v>0</v>
          </cell>
        </row>
        <row r="4281">
          <cell r="D4281">
            <v>0</v>
          </cell>
        </row>
        <row r="4282">
          <cell r="D4282">
            <v>0</v>
          </cell>
        </row>
        <row r="4283">
          <cell r="D4283">
            <v>0</v>
          </cell>
        </row>
        <row r="4284">
          <cell r="D4284">
            <v>0</v>
          </cell>
        </row>
        <row r="4285">
          <cell r="D4285">
            <v>0</v>
          </cell>
        </row>
        <row r="4286">
          <cell r="D4286">
            <v>0</v>
          </cell>
        </row>
        <row r="4287">
          <cell r="D4287">
            <v>0</v>
          </cell>
        </row>
        <row r="4288">
          <cell r="D4288">
            <v>0</v>
          </cell>
        </row>
        <row r="4289">
          <cell r="D4289">
            <v>0</v>
          </cell>
        </row>
        <row r="4290">
          <cell r="D4290">
            <v>0</v>
          </cell>
        </row>
        <row r="4291">
          <cell r="D4291">
            <v>0</v>
          </cell>
        </row>
        <row r="4292">
          <cell r="D4292">
            <v>0</v>
          </cell>
        </row>
        <row r="4293">
          <cell r="D4293">
            <v>0</v>
          </cell>
        </row>
        <row r="4294">
          <cell r="D4294">
            <v>0</v>
          </cell>
        </row>
        <row r="4295">
          <cell r="D4295">
            <v>0</v>
          </cell>
        </row>
        <row r="4296">
          <cell r="D4296">
            <v>0</v>
          </cell>
        </row>
        <row r="4297">
          <cell r="D4297">
            <v>0</v>
          </cell>
        </row>
        <row r="4298">
          <cell r="D4298">
            <v>0</v>
          </cell>
        </row>
        <row r="4299">
          <cell r="D4299">
            <v>0</v>
          </cell>
        </row>
        <row r="4300">
          <cell r="D4300">
            <v>0</v>
          </cell>
        </row>
        <row r="4301">
          <cell r="D4301">
            <v>0</v>
          </cell>
        </row>
        <row r="4302">
          <cell r="D4302">
            <v>0</v>
          </cell>
        </row>
        <row r="4303">
          <cell r="D4303">
            <v>0</v>
          </cell>
        </row>
        <row r="4304">
          <cell r="D4304">
            <v>0</v>
          </cell>
        </row>
        <row r="4305">
          <cell r="D4305">
            <v>0</v>
          </cell>
        </row>
        <row r="4306">
          <cell r="D4306">
            <v>0</v>
          </cell>
        </row>
        <row r="4307">
          <cell r="D4307">
            <v>0</v>
          </cell>
        </row>
        <row r="4308">
          <cell r="D4308">
            <v>0</v>
          </cell>
        </row>
        <row r="4309">
          <cell r="D4309">
            <v>0</v>
          </cell>
        </row>
        <row r="4310">
          <cell r="D4310">
            <v>0</v>
          </cell>
        </row>
        <row r="4311">
          <cell r="D4311">
            <v>0</v>
          </cell>
        </row>
        <row r="4312">
          <cell r="D4312">
            <v>0</v>
          </cell>
        </row>
        <row r="4313">
          <cell r="D4313">
            <v>0</v>
          </cell>
        </row>
        <row r="4314">
          <cell r="D4314">
            <v>0</v>
          </cell>
        </row>
        <row r="4315">
          <cell r="D4315">
            <v>0</v>
          </cell>
        </row>
        <row r="4316">
          <cell r="D4316">
            <v>0</v>
          </cell>
        </row>
        <row r="4317">
          <cell r="D4317">
            <v>0</v>
          </cell>
        </row>
        <row r="4318">
          <cell r="D4318">
            <v>0</v>
          </cell>
        </row>
        <row r="4319">
          <cell r="D4319">
            <v>0</v>
          </cell>
        </row>
        <row r="4320">
          <cell r="D4320">
            <v>0</v>
          </cell>
        </row>
        <row r="4321">
          <cell r="D4321">
            <v>0</v>
          </cell>
        </row>
        <row r="4322">
          <cell r="D4322">
            <v>0</v>
          </cell>
        </row>
        <row r="4323">
          <cell r="D4323">
            <v>0</v>
          </cell>
        </row>
        <row r="4324">
          <cell r="D4324">
            <v>0</v>
          </cell>
        </row>
        <row r="4325">
          <cell r="D4325">
            <v>0</v>
          </cell>
        </row>
        <row r="4326">
          <cell r="D4326">
            <v>0</v>
          </cell>
        </row>
        <row r="4327">
          <cell r="D4327">
            <v>0</v>
          </cell>
        </row>
        <row r="4328">
          <cell r="D4328">
            <v>0</v>
          </cell>
        </row>
        <row r="4329">
          <cell r="D4329">
            <v>0</v>
          </cell>
        </row>
        <row r="4330">
          <cell r="D4330">
            <v>0</v>
          </cell>
        </row>
        <row r="4331">
          <cell r="D4331">
            <v>0</v>
          </cell>
        </row>
        <row r="4332">
          <cell r="D4332">
            <v>0</v>
          </cell>
        </row>
        <row r="4333">
          <cell r="D4333">
            <v>0</v>
          </cell>
        </row>
        <row r="4334">
          <cell r="D4334">
            <v>0</v>
          </cell>
        </row>
        <row r="4335">
          <cell r="D4335">
            <v>0</v>
          </cell>
        </row>
        <row r="4336">
          <cell r="D4336">
            <v>0</v>
          </cell>
        </row>
        <row r="4337">
          <cell r="D4337">
            <v>0</v>
          </cell>
        </row>
        <row r="4338">
          <cell r="D4338">
            <v>0</v>
          </cell>
        </row>
        <row r="4339">
          <cell r="D4339">
            <v>0</v>
          </cell>
        </row>
        <row r="4340">
          <cell r="D4340">
            <v>0</v>
          </cell>
        </row>
        <row r="4341">
          <cell r="D4341">
            <v>0</v>
          </cell>
        </row>
        <row r="4342">
          <cell r="D4342">
            <v>0</v>
          </cell>
        </row>
        <row r="4343">
          <cell r="D4343">
            <v>0</v>
          </cell>
        </row>
        <row r="4344">
          <cell r="D4344">
            <v>0</v>
          </cell>
        </row>
        <row r="4345">
          <cell r="D4345">
            <v>0</v>
          </cell>
        </row>
        <row r="4346">
          <cell r="D4346">
            <v>0</v>
          </cell>
        </row>
        <row r="4347">
          <cell r="D4347">
            <v>0</v>
          </cell>
        </row>
        <row r="4348">
          <cell r="D4348">
            <v>0</v>
          </cell>
        </row>
        <row r="4349">
          <cell r="D4349">
            <v>0</v>
          </cell>
        </row>
        <row r="4350">
          <cell r="D4350">
            <v>0</v>
          </cell>
        </row>
        <row r="4351">
          <cell r="D4351">
            <v>0</v>
          </cell>
        </row>
        <row r="4352">
          <cell r="D4352">
            <v>0</v>
          </cell>
        </row>
        <row r="4353">
          <cell r="D4353">
            <v>0</v>
          </cell>
        </row>
        <row r="4354">
          <cell r="D4354">
            <v>0</v>
          </cell>
        </row>
        <row r="4355">
          <cell r="D4355">
            <v>0</v>
          </cell>
        </row>
        <row r="4356">
          <cell r="D4356">
            <v>0</v>
          </cell>
        </row>
        <row r="4357">
          <cell r="D4357">
            <v>0</v>
          </cell>
        </row>
        <row r="4358">
          <cell r="D4358">
            <v>0</v>
          </cell>
        </row>
        <row r="4359">
          <cell r="D4359">
            <v>0</v>
          </cell>
        </row>
        <row r="4360">
          <cell r="D4360">
            <v>0</v>
          </cell>
        </row>
        <row r="4361">
          <cell r="D4361">
            <v>0</v>
          </cell>
        </row>
        <row r="4362">
          <cell r="D4362">
            <v>0</v>
          </cell>
        </row>
        <row r="4363">
          <cell r="D4363">
            <v>0</v>
          </cell>
        </row>
        <row r="4364">
          <cell r="D4364">
            <v>0</v>
          </cell>
        </row>
        <row r="4365">
          <cell r="D4365">
            <v>0</v>
          </cell>
        </row>
        <row r="4366">
          <cell r="D4366">
            <v>0</v>
          </cell>
        </row>
        <row r="4367">
          <cell r="D4367">
            <v>0</v>
          </cell>
        </row>
        <row r="4368">
          <cell r="D4368">
            <v>0</v>
          </cell>
        </row>
        <row r="4369">
          <cell r="D4369">
            <v>0</v>
          </cell>
        </row>
        <row r="4370">
          <cell r="D4370">
            <v>0</v>
          </cell>
        </row>
        <row r="4371">
          <cell r="D4371">
            <v>0</v>
          </cell>
        </row>
        <row r="4372">
          <cell r="D4372">
            <v>0</v>
          </cell>
        </row>
        <row r="4373">
          <cell r="D4373">
            <v>0</v>
          </cell>
        </row>
        <row r="4374">
          <cell r="D4374">
            <v>0</v>
          </cell>
        </row>
        <row r="4375">
          <cell r="D4375">
            <v>0</v>
          </cell>
        </row>
        <row r="4376">
          <cell r="D4376">
            <v>0</v>
          </cell>
        </row>
        <row r="4377">
          <cell r="D4377">
            <v>0</v>
          </cell>
        </row>
        <row r="4378">
          <cell r="D4378">
            <v>0</v>
          </cell>
        </row>
        <row r="4379">
          <cell r="D4379">
            <v>0</v>
          </cell>
        </row>
        <row r="4380">
          <cell r="D4380">
            <v>0</v>
          </cell>
        </row>
        <row r="4381">
          <cell r="D4381">
            <v>0</v>
          </cell>
        </row>
        <row r="4382">
          <cell r="D4382">
            <v>0</v>
          </cell>
        </row>
        <row r="4383">
          <cell r="D4383">
            <v>0</v>
          </cell>
        </row>
        <row r="4384">
          <cell r="D4384">
            <v>0</v>
          </cell>
        </row>
        <row r="4385">
          <cell r="D4385">
            <v>0</v>
          </cell>
        </row>
        <row r="4386">
          <cell r="D4386">
            <v>0</v>
          </cell>
        </row>
        <row r="4387">
          <cell r="D4387">
            <v>0</v>
          </cell>
        </row>
        <row r="4388">
          <cell r="D4388">
            <v>0</v>
          </cell>
        </row>
        <row r="4389">
          <cell r="D4389">
            <v>0</v>
          </cell>
        </row>
        <row r="4390">
          <cell r="D4390">
            <v>0</v>
          </cell>
        </row>
        <row r="4391">
          <cell r="D4391">
            <v>0</v>
          </cell>
        </row>
        <row r="4392">
          <cell r="D4392">
            <v>0</v>
          </cell>
        </row>
        <row r="4393">
          <cell r="D4393">
            <v>0</v>
          </cell>
        </row>
        <row r="4394">
          <cell r="D4394">
            <v>0</v>
          </cell>
        </row>
        <row r="4395">
          <cell r="D4395">
            <v>0</v>
          </cell>
        </row>
        <row r="4396">
          <cell r="D4396">
            <v>0</v>
          </cell>
        </row>
        <row r="4397">
          <cell r="D4397">
            <v>0</v>
          </cell>
        </row>
        <row r="4398">
          <cell r="D4398">
            <v>0</v>
          </cell>
        </row>
        <row r="4399">
          <cell r="D4399">
            <v>0</v>
          </cell>
        </row>
        <row r="4400">
          <cell r="D4400">
            <v>0</v>
          </cell>
        </row>
        <row r="4401">
          <cell r="D4401">
            <v>0</v>
          </cell>
        </row>
        <row r="4402">
          <cell r="D4402">
            <v>0</v>
          </cell>
        </row>
        <row r="4403">
          <cell r="D4403">
            <v>0</v>
          </cell>
        </row>
        <row r="4404">
          <cell r="D4404">
            <v>0</v>
          </cell>
        </row>
        <row r="4405">
          <cell r="D4405">
            <v>0</v>
          </cell>
        </row>
        <row r="4406">
          <cell r="D4406">
            <v>0</v>
          </cell>
        </row>
        <row r="4407">
          <cell r="D4407">
            <v>0</v>
          </cell>
        </row>
        <row r="4408">
          <cell r="D4408">
            <v>0</v>
          </cell>
        </row>
        <row r="4409">
          <cell r="D4409">
            <v>0</v>
          </cell>
        </row>
        <row r="4410">
          <cell r="D4410">
            <v>0</v>
          </cell>
        </row>
        <row r="4411">
          <cell r="D4411">
            <v>0</v>
          </cell>
        </row>
        <row r="4412">
          <cell r="D4412">
            <v>0</v>
          </cell>
        </row>
        <row r="4413">
          <cell r="D4413">
            <v>0</v>
          </cell>
        </row>
        <row r="4414">
          <cell r="D4414">
            <v>0</v>
          </cell>
        </row>
        <row r="4415">
          <cell r="D4415">
            <v>0</v>
          </cell>
        </row>
        <row r="4416">
          <cell r="D4416">
            <v>0</v>
          </cell>
        </row>
        <row r="4417">
          <cell r="D4417">
            <v>0</v>
          </cell>
        </row>
        <row r="4418">
          <cell r="D4418">
            <v>0</v>
          </cell>
        </row>
        <row r="4419">
          <cell r="D4419">
            <v>0</v>
          </cell>
        </row>
        <row r="4420">
          <cell r="D4420">
            <v>0</v>
          </cell>
        </row>
        <row r="4421">
          <cell r="D4421">
            <v>0</v>
          </cell>
        </row>
        <row r="4422">
          <cell r="D4422">
            <v>0</v>
          </cell>
        </row>
        <row r="4423">
          <cell r="D4423">
            <v>0</v>
          </cell>
        </row>
        <row r="4424">
          <cell r="D4424">
            <v>0</v>
          </cell>
        </row>
        <row r="4425">
          <cell r="D4425">
            <v>0</v>
          </cell>
        </row>
        <row r="4426">
          <cell r="D4426">
            <v>0</v>
          </cell>
        </row>
        <row r="4427">
          <cell r="D4427">
            <v>0</v>
          </cell>
        </row>
        <row r="4428">
          <cell r="D4428">
            <v>0</v>
          </cell>
        </row>
        <row r="4429">
          <cell r="D4429">
            <v>0</v>
          </cell>
        </row>
        <row r="4430">
          <cell r="D4430">
            <v>0</v>
          </cell>
        </row>
        <row r="4431">
          <cell r="D4431">
            <v>0</v>
          </cell>
        </row>
        <row r="4432">
          <cell r="D4432">
            <v>0</v>
          </cell>
        </row>
        <row r="4433">
          <cell r="D4433">
            <v>0</v>
          </cell>
        </row>
        <row r="4434">
          <cell r="D4434">
            <v>0</v>
          </cell>
        </row>
        <row r="4435">
          <cell r="D4435">
            <v>0</v>
          </cell>
        </row>
        <row r="4436">
          <cell r="D4436">
            <v>0</v>
          </cell>
        </row>
        <row r="4437">
          <cell r="D4437">
            <v>0</v>
          </cell>
        </row>
        <row r="4438">
          <cell r="D4438">
            <v>0</v>
          </cell>
        </row>
        <row r="4439">
          <cell r="D4439">
            <v>0</v>
          </cell>
        </row>
        <row r="4440">
          <cell r="D4440">
            <v>0</v>
          </cell>
        </row>
        <row r="4441">
          <cell r="D4441">
            <v>0</v>
          </cell>
        </row>
        <row r="4442">
          <cell r="D4442">
            <v>0</v>
          </cell>
        </row>
        <row r="4443">
          <cell r="D4443">
            <v>0</v>
          </cell>
        </row>
        <row r="4444">
          <cell r="D4444">
            <v>0</v>
          </cell>
        </row>
        <row r="4445">
          <cell r="D4445">
            <v>0</v>
          </cell>
        </row>
        <row r="4446">
          <cell r="D4446">
            <v>0</v>
          </cell>
        </row>
        <row r="4447">
          <cell r="D4447">
            <v>0</v>
          </cell>
        </row>
        <row r="4448">
          <cell r="D4448">
            <v>0</v>
          </cell>
        </row>
        <row r="4449">
          <cell r="D4449">
            <v>0</v>
          </cell>
        </row>
        <row r="4450">
          <cell r="D4450">
            <v>0</v>
          </cell>
        </row>
        <row r="4451">
          <cell r="D4451">
            <v>0</v>
          </cell>
        </row>
        <row r="4452">
          <cell r="D4452">
            <v>0</v>
          </cell>
        </row>
        <row r="4453">
          <cell r="D4453">
            <v>0</v>
          </cell>
        </row>
        <row r="4454">
          <cell r="D4454">
            <v>0</v>
          </cell>
        </row>
        <row r="4455">
          <cell r="D4455">
            <v>0</v>
          </cell>
        </row>
        <row r="4456">
          <cell r="D4456">
            <v>0</v>
          </cell>
        </row>
        <row r="4457">
          <cell r="D4457">
            <v>0</v>
          </cell>
        </row>
        <row r="4458">
          <cell r="D4458">
            <v>0</v>
          </cell>
        </row>
        <row r="4459">
          <cell r="D4459">
            <v>0</v>
          </cell>
        </row>
        <row r="4460">
          <cell r="D4460">
            <v>0</v>
          </cell>
        </row>
        <row r="4461">
          <cell r="D4461">
            <v>0</v>
          </cell>
        </row>
        <row r="4462">
          <cell r="D4462">
            <v>0</v>
          </cell>
        </row>
        <row r="4463">
          <cell r="D4463">
            <v>0</v>
          </cell>
        </row>
        <row r="4464">
          <cell r="D4464">
            <v>0</v>
          </cell>
        </row>
        <row r="4465">
          <cell r="D4465">
            <v>0</v>
          </cell>
        </row>
        <row r="4466">
          <cell r="D4466">
            <v>0</v>
          </cell>
        </row>
        <row r="4467">
          <cell r="D4467">
            <v>0</v>
          </cell>
        </row>
        <row r="4468">
          <cell r="D4468">
            <v>0</v>
          </cell>
        </row>
        <row r="4469">
          <cell r="D4469">
            <v>0</v>
          </cell>
        </row>
        <row r="4470">
          <cell r="D4470">
            <v>0</v>
          </cell>
        </row>
        <row r="4471">
          <cell r="D4471">
            <v>0</v>
          </cell>
        </row>
        <row r="4472">
          <cell r="D4472">
            <v>0</v>
          </cell>
        </row>
        <row r="4473">
          <cell r="D4473">
            <v>0</v>
          </cell>
        </row>
        <row r="4474">
          <cell r="D4474">
            <v>0</v>
          </cell>
        </row>
        <row r="4475">
          <cell r="D4475">
            <v>0</v>
          </cell>
        </row>
        <row r="4476">
          <cell r="D4476">
            <v>0</v>
          </cell>
        </row>
        <row r="4477">
          <cell r="D4477">
            <v>0</v>
          </cell>
        </row>
        <row r="4478">
          <cell r="D4478">
            <v>0</v>
          </cell>
        </row>
        <row r="4479">
          <cell r="D4479">
            <v>0</v>
          </cell>
        </row>
        <row r="4480">
          <cell r="D4480">
            <v>0</v>
          </cell>
        </row>
        <row r="4481">
          <cell r="D4481">
            <v>0</v>
          </cell>
        </row>
        <row r="4482">
          <cell r="D4482">
            <v>0</v>
          </cell>
        </row>
        <row r="4483">
          <cell r="D4483">
            <v>0</v>
          </cell>
        </row>
        <row r="4484">
          <cell r="D4484">
            <v>0</v>
          </cell>
        </row>
        <row r="4485">
          <cell r="D4485">
            <v>0</v>
          </cell>
        </row>
        <row r="4486">
          <cell r="D4486">
            <v>0</v>
          </cell>
        </row>
        <row r="4487">
          <cell r="D4487">
            <v>0</v>
          </cell>
        </row>
        <row r="4488">
          <cell r="D4488">
            <v>0</v>
          </cell>
        </row>
        <row r="4489">
          <cell r="D4489">
            <v>0</v>
          </cell>
        </row>
        <row r="4490">
          <cell r="D4490">
            <v>0</v>
          </cell>
        </row>
        <row r="4491">
          <cell r="D4491">
            <v>0</v>
          </cell>
        </row>
        <row r="4492">
          <cell r="D4492">
            <v>0</v>
          </cell>
        </row>
        <row r="4493">
          <cell r="D4493">
            <v>0</v>
          </cell>
        </row>
        <row r="4494">
          <cell r="D4494">
            <v>0</v>
          </cell>
        </row>
        <row r="4495">
          <cell r="D4495">
            <v>0</v>
          </cell>
        </row>
        <row r="4496">
          <cell r="D4496">
            <v>0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0</v>
          </cell>
        </row>
        <row r="4500">
          <cell r="D4500">
            <v>0</v>
          </cell>
        </row>
        <row r="4501">
          <cell r="D4501">
            <v>0</v>
          </cell>
        </row>
        <row r="4502">
          <cell r="D4502">
            <v>0</v>
          </cell>
        </row>
        <row r="4503">
          <cell r="D4503">
            <v>0</v>
          </cell>
        </row>
        <row r="4504">
          <cell r="D4504">
            <v>0</v>
          </cell>
        </row>
        <row r="4505">
          <cell r="D4505">
            <v>0</v>
          </cell>
        </row>
        <row r="4506">
          <cell r="D4506">
            <v>0</v>
          </cell>
        </row>
        <row r="4507">
          <cell r="D4507">
            <v>0</v>
          </cell>
        </row>
        <row r="4508">
          <cell r="D4508">
            <v>0</v>
          </cell>
        </row>
        <row r="4509">
          <cell r="D4509">
            <v>0</v>
          </cell>
        </row>
        <row r="4510">
          <cell r="D4510">
            <v>0</v>
          </cell>
        </row>
        <row r="4511">
          <cell r="D4511">
            <v>0</v>
          </cell>
        </row>
        <row r="4512">
          <cell r="D4512">
            <v>0</v>
          </cell>
        </row>
        <row r="4513">
          <cell r="D4513">
            <v>0</v>
          </cell>
        </row>
        <row r="4514">
          <cell r="D4514">
            <v>0</v>
          </cell>
        </row>
        <row r="4515">
          <cell r="D4515">
            <v>0</v>
          </cell>
        </row>
        <row r="4516">
          <cell r="D4516">
            <v>0</v>
          </cell>
        </row>
        <row r="4517">
          <cell r="D4517">
            <v>0</v>
          </cell>
        </row>
        <row r="4518">
          <cell r="D4518">
            <v>0</v>
          </cell>
        </row>
        <row r="4519">
          <cell r="D4519">
            <v>0</v>
          </cell>
        </row>
        <row r="4520">
          <cell r="D4520">
            <v>0</v>
          </cell>
        </row>
        <row r="4521">
          <cell r="D4521">
            <v>0</v>
          </cell>
        </row>
        <row r="4522">
          <cell r="D4522">
            <v>0</v>
          </cell>
        </row>
        <row r="4523">
          <cell r="D4523">
            <v>0</v>
          </cell>
        </row>
        <row r="4524">
          <cell r="D4524">
            <v>0</v>
          </cell>
        </row>
        <row r="4525">
          <cell r="D4525">
            <v>0</v>
          </cell>
        </row>
        <row r="4526">
          <cell r="D4526">
            <v>0</v>
          </cell>
        </row>
        <row r="4527">
          <cell r="D4527">
            <v>0</v>
          </cell>
        </row>
        <row r="4528">
          <cell r="D4528">
            <v>0</v>
          </cell>
        </row>
        <row r="4529">
          <cell r="D4529">
            <v>0</v>
          </cell>
        </row>
        <row r="4530">
          <cell r="D4530">
            <v>0</v>
          </cell>
        </row>
        <row r="4531">
          <cell r="D4531">
            <v>0</v>
          </cell>
        </row>
        <row r="4532">
          <cell r="D4532">
            <v>0</v>
          </cell>
        </row>
        <row r="4533">
          <cell r="D4533">
            <v>0</v>
          </cell>
        </row>
        <row r="4534">
          <cell r="D4534">
            <v>0</v>
          </cell>
        </row>
        <row r="4535">
          <cell r="D4535">
            <v>0</v>
          </cell>
        </row>
        <row r="4536">
          <cell r="D4536">
            <v>0</v>
          </cell>
        </row>
        <row r="4537">
          <cell r="D4537">
            <v>0</v>
          </cell>
        </row>
        <row r="4538">
          <cell r="D4538">
            <v>0</v>
          </cell>
        </row>
        <row r="4539">
          <cell r="D4539">
            <v>0</v>
          </cell>
        </row>
        <row r="4540">
          <cell r="D4540">
            <v>0</v>
          </cell>
        </row>
        <row r="4541">
          <cell r="D4541">
            <v>0</v>
          </cell>
        </row>
        <row r="4542">
          <cell r="D4542">
            <v>0</v>
          </cell>
        </row>
        <row r="4543">
          <cell r="D4543">
            <v>0</v>
          </cell>
        </row>
        <row r="4544">
          <cell r="D4544">
            <v>0</v>
          </cell>
        </row>
        <row r="4545">
          <cell r="D4545">
            <v>0</v>
          </cell>
        </row>
        <row r="4546">
          <cell r="D4546">
            <v>0</v>
          </cell>
        </row>
        <row r="4547">
          <cell r="D4547">
            <v>0</v>
          </cell>
        </row>
        <row r="4548">
          <cell r="D4548">
            <v>0</v>
          </cell>
        </row>
        <row r="4549">
          <cell r="D4549">
            <v>0</v>
          </cell>
        </row>
        <row r="4550">
          <cell r="D4550">
            <v>0</v>
          </cell>
        </row>
        <row r="4551">
          <cell r="D4551">
            <v>0</v>
          </cell>
        </row>
        <row r="4552">
          <cell r="D4552">
            <v>0</v>
          </cell>
        </row>
        <row r="4553">
          <cell r="D4553">
            <v>0</v>
          </cell>
        </row>
        <row r="4554">
          <cell r="D4554">
            <v>0</v>
          </cell>
        </row>
        <row r="4555">
          <cell r="D4555">
            <v>0</v>
          </cell>
        </row>
        <row r="4556">
          <cell r="D4556">
            <v>0</v>
          </cell>
        </row>
        <row r="4557">
          <cell r="D4557">
            <v>0</v>
          </cell>
        </row>
        <row r="4558">
          <cell r="D4558">
            <v>0</v>
          </cell>
        </row>
        <row r="4559">
          <cell r="D4559">
            <v>0</v>
          </cell>
        </row>
        <row r="4560">
          <cell r="D4560">
            <v>0</v>
          </cell>
        </row>
        <row r="4561">
          <cell r="D4561">
            <v>0</v>
          </cell>
        </row>
        <row r="4562">
          <cell r="D4562">
            <v>0</v>
          </cell>
        </row>
        <row r="4563">
          <cell r="D4563">
            <v>0</v>
          </cell>
        </row>
        <row r="4564">
          <cell r="D4564">
            <v>0</v>
          </cell>
        </row>
        <row r="4565">
          <cell r="D4565">
            <v>0</v>
          </cell>
        </row>
        <row r="4566">
          <cell r="D4566">
            <v>0</v>
          </cell>
        </row>
        <row r="4567">
          <cell r="D4567">
            <v>0</v>
          </cell>
        </row>
        <row r="4568">
          <cell r="D4568">
            <v>0</v>
          </cell>
        </row>
        <row r="4569">
          <cell r="D4569">
            <v>0</v>
          </cell>
        </row>
        <row r="4570">
          <cell r="D4570">
            <v>0</v>
          </cell>
        </row>
        <row r="4571">
          <cell r="D4571">
            <v>0</v>
          </cell>
        </row>
        <row r="4572">
          <cell r="D4572">
            <v>0</v>
          </cell>
        </row>
        <row r="4573">
          <cell r="D4573">
            <v>0</v>
          </cell>
        </row>
        <row r="4574">
          <cell r="D4574">
            <v>0</v>
          </cell>
        </row>
        <row r="4575">
          <cell r="D4575">
            <v>0</v>
          </cell>
        </row>
        <row r="4576">
          <cell r="D4576">
            <v>0</v>
          </cell>
        </row>
        <row r="4577">
          <cell r="D4577">
            <v>0</v>
          </cell>
        </row>
        <row r="4578">
          <cell r="D4578">
            <v>0</v>
          </cell>
        </row>
        <row r="4579">
          <cell r="D4579">
            <v>0</v>
          </cell>
        </row>
        <row r="4580">
          <cell r="D4580">
            <v>0</v>
          </cell>
        </row>
        <row r="4581">
          <cell r="D4581">
            <v>0</v>
          </cell>
        </row>
        <row r="4582">
          <cell r="D4582">
            <v>0</v>
          </cell>
        </row>
        <row r="4583">
          <cell r="D4583">
            <v>0</v>
          </cell>
        </row>
        <row r="4584">
          <cell r="D4584">
            <v>0</v>
          </cell>
        </row>
        <row r="4585">
          <cell r="D4585">
            <v>0</v>
          </cell>
        </row>
        <row r="4586">
          <cell r="D4586">
            <v>0</v>
          </cell>
        </row>
        <row r="4587">
          <cell r="D4587">
            <v>0</v>
          </cell>
        </row>
        <row r="4588">
          <cell r="D4588">
            <v>0</v>
          </cell>
        </row>
        <row r="4589">
          <cell r="D4589">
            <v>0</v>
          </cell>
        </row>
        <row r="4590">
          <cell r="D4590">
            <v>0</v>
          </cell>
        </row>
        <row r="4591">
          <cell r="D4591">
            <v>0</v>
          </cell>
        </row>
        <row r="4592">
          <cell r="D4592">
            <v>0</v>
          </cell>
        </row>
        <row r="4593">
          <cell r="D4593">
            <v>0</v>
          </cell>
        </row>
        <row r="4594">
          <cell r="D4594">
            <v>0</v>
          </cell>
        </row>
        <row r="4595">
          <cell r="D4595">
            <v>0</v>
          </cell>
        </row>
        <row r="4596">
          <cell r="D4596">
            <v>0</v>
          </cell>
        </row>
        <row r="4597">
          <cell r="D4597">
            <v>0</v>
          </cell>
        </row>
        <row r="4598">
          <cell r="D4598">
            <v>0</v>
          </cell>
        </row>
        <row r="4599">
          <cell r="D4599">
            <v>0</v>
          </cell>
        </row>
        <row r="4600">
          <cell r="D4600">
            <v>0</v>
          </cell>
        </row>
        <row r="4601">
          <cell r="D4601">
            <v>0</v>
          </cell>
        </row>
        <row r="4602">
          <cell r="D4602">
            <v>0</v>
          </cell>
        </row>
        <row r="4603">
          <cell r="D4603">
            <v>0</v>
          </cell>
        </row>
        <row r="4604">
          <cell r="D4604">
            <v>0</v>
          </cell>
        </row>
        <row r="4605">
          <cell r="D4605">
            <v>0</v>
          </cell>
        </row>
        <row r="4606">
          <cell r="D4606">
            <v>0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0</v>
          </cell>
        </row>
        <row r="4610">
          <cell r="D4610">
            <v>0</v>
          </cell>
        </row>
        <row r="4611">
          <cell r="D4611">
            <v>0</v>
          </cell>
        </row>
        <row r="4612">
          <cell r="D4612">
            <v>0</v>
          </cell>
        </row>
        <row r="4613">
          <cell r="D4613">
            <v>0</v>
          </cell>
        </row>
        <row r="4614">
          <cell r="D4614">
            <v>0</v>
          </cell>
        </row>
        <row r="4615">
          <cell r="D4615">
            <v>0</v>
          </cell>
        </row>
        <row r="4616">
          <cell r="D4616">
            <v>0</v>
          </cell>
        </row>
        <row r="4617">
          <cell r="D4617">
            <v>0</v>
          </cell>
        </row>
        <row r="4618">
          <cell r="D4618">
            <v>0</v>
          </cell>
        </row>
        <row r="4619">
          <cell r="D4619">
            <v>0</v>
          </cell>
        </row>
        <row r="4620">
          <cell r="D4620">
            <v>0</v>
          </cell>
        </row>
        <row r="4621">
          <cell r="D4621">
            <v>0</v>
          </cell>
        </row>
        <row r="4622">
          <cell r="D4622">
            <v>0</v>
          </cell>
        </row>
        <row r="4623">
          <cell r="D4623">
            <v>0</v>
          </cell>
        </row>
        <row r="4624">
          <cell r="D4624">
            <v>0</v>
          </cell>
        </row>
        <row r="4625">
          <cell r="D4625">
            <v>0</v>
          </cell>
        </row>
        <row r="4626">
          <cell r="D4626">
            <v>0</v>
          </cell>
        </row>
        <row r="4627">
          <cell r="D4627">
            <v>0</v>
          </cell>
        </row>
        <row r="4628">
          <cell r="D4628">
            <v>0</v>
          </cell>
        </row>
        <row r="4629">
          <cell r="D4629">
            <v>0</v>
          </cell>
        </row>
        <row r="4630">
          <cell r="D4630">
            <v>0</v>
          </cell>
        </row>
        <row r="4631">
          <cell r="D4631">
            <v>0</v>
          </cell>
        </row>
        <row r="4632">
          <cell r="D4632">
            <v>0</v>
          </cell>
        </row>
        <row r="4633">
          <cell r="D4633">
            <v>0</v>
          </cell>
        </row>
        <row r="4634">
          <cell r="D4634">
            <v>0</v>
          </cell>
        </row>
        <row r="4635">
          <cell r="D4635">
            <v>0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0</v>
          </cell>
        </row>
        <row r="4639">
          <cell r="D4639">
            <v>0</v>
          </cell>
        </row>
        <row r="4640">
          <cell r="D4640">
            <v>0</v>
          </cell>
        </row>
        <row r="4641">
          <cell r="D4641">
            <v>0</v>
          </cell>
        </row>
        <row r="4642">
          <cell r="D4642">
            <v>0</v>
          </cell>
        </row>
        <row r="4643">
          <cell r="D4643">
            <v>0</v>
          </cell>
        </row>
        <row r="4644">
          <cell r="D4644">
            <v>0</v>
          </cell>
        </row>
        <row r="4645">
          <cell r="D4645">
            <v>0</v>
          </cell>
        </row>
        <row r="4646">
          <cell r="D4646">
            <v>0</v>
          </cell>
        </row>
        <row r="4647">
          <cell r="D4647">
            <v>0</v>
          </cell>
        </row>
        <row r="4648">
          <cell r="D4648">
            <v>0</v>
          </cell>
        </row>
        <row r="4649">
          <cell r="D4649">
            <v>0</v>
          </cell>
        </row>
        <row r="4650">
          <cell r="D4650">
            <v>0</v>
          </cell>
        </row>
        <row r="4651">
          <cell r="D4651">
            <v>0</v>
          </cell>
        </row>
        <row r="4652">
          <cell r="D4652">
            <v>0</v>
          </cell>
        </row>
        <row r="4653">
          <cell r="D4653">
            <v>0</v>
          </cell>
        </row>
        <row r="4654">
          <cell r="D4654">
            <v>0</v>
          </cell>
        </row>
        <row r="4655">
          <cell r="D4655">
            <v>0</v>
          </cell>
        </row>
        <row r="4656">
          <cell r="D4656">
            <v>0</v>
          </cell>
        </row>
        <row r="4657">
          <cell r="D4657">
            <v>0</v>
          </cell>
        </row>
        <row r="4658">
          <cell r="D4658">
            <v>0</v>
          </cell>
        </row>
        <row r="4659">
          <cell r="D4659">
            <v>0</v>
          </cell>
        </row>
        <row r="4660">
          <cell r="D4660">
            <v>0</v>
          </cell>
        </row>
        <row r="4661">
          <cell r="D4661">
            <v>0</v>
          </cell>
        </row>
        <row r="4662">
          <cell r="D4662">
            <v>0</v>
          </cell>
        </row>
        <row r="4663">
          <cell r="D4663">
            <v>0</v>
          </cell>
        </row>
        <row r="4664">
          <cell r="D4664">
            <v>0</v>
          </cell>
        </row>
        <row r="4665">
          <cell r="D4665">
            <v>0</v>
          </cell>
        </row>
        <row r="4666">
          <cell r="D4666">
            <v>0</v>
          </cell>
        </row>
        <row r="4667">
          <cell r="D4667">
            <v>0</v>
          </cell>
        </row>
        <row r="4668">
          <cell r="D4668">
            <v>0</v>
          </cell>
        </row>
        <row r="4669">
          <cell r="D4669">
            <v>0</v>
          </cell>
        </row>
        <row r="4670">
          <cell r="D4670">
            <v>0</v>
          </cell>
        </row>
        <row r="4671">
          <cell r="D4671">
            <v>0</v>
          </cell>
        </row>
        <row r="4672">
          <cell r="D4672">
            <v>0</v>
          </cell>
        </row>
        <row r="4673">
          <cell r="D4673">
            <v>0</v>
          </cell>
        </row>
        <row r="4674">
          <cell r="D4674">
            <v>0</v>
          </cell>
        </row>
        <row r="4675">
          <cell r="D4675">
            <v>0</v>
          </cell>
        </row>
        <row r="4676">
          <cell r="D4676">
            <v>0</v>
          </cell>
        </row>
        <row r="4677">
          <cell r="D4677">
            <v>0</v>
          </cell>
        </row>
        <row r="4678">
          <cell r="D4678">
            <v>0</v>
          </cell>
        </row>
        <row r="4679">
          <cell r="D4679">
            <v>0</v>
          </cell>
        </row>
        <row r="4680">
          <cell r="D4680">
            <v>0</v>
          </cell>
        </row>
        <row r="4681">
          <cell r="D4681">
            <v>0</v>
          </cell>
        </row>
        <row r="4682">
          <cell r="D4682">
            <v>0</v>
          </cell>
        </row>
        <row r="4683">
          <cell r="D4683">
            <v>0</v>
          </cell>
        </row>
        <row r="4684">
          <cell r="D4684">
            <v>0</v>
          </cell>
        </row>
        <row r="4685">
          <cell r="D4685">
            <v>0</v>
          </cell>
        </row>
        <row r="4686">
          <cell r="D4686">
            <v>0</v>
          </cell>
        </row>
        <row r="4687">
          <cell r="D4687">
            <v>0</v>
          </cell>
        </row>
        <row r="4688">
          <cell r="D4688">
            <v>0</v>
          </cell>
        </row>
        <row r="4689">
          <cell r="D4689">
            <v>0</v>
          </cell>
        </row>
        <row r="4690">
          <cell r="D4690">
            <v>0</v>
          </cell>
        </row>
        <row r="4691">
          <cell r="D4691">
            <v>0</v>
          </cell>
        </row>
        <row r="4692">
          <cell r="D4692">
            <v>0</v>
          </cell>
        </row>
        <row r="4693">
          <cell r="D4693">
            <v>0</v>
          </cell>
        </row>
        <row r="4694">
          <cell r="D4694">
            <v>0</v>
          </cell>
        </row>
        <row r="4695">
          <cell r="D4695">
            <v>0</v>
          </cell>
        </row>
        <row r="4696">
          <cell r="D4696">
            <v>0</v>
          </cell>
        </row>
        <row r="4697">
          <cell r="D4697">
            <v>0</v>
          </cell>
        </row>
        <row r="4698">
          <cell r="D4698">
            <v>0</v>
          </cell>
        </row>
        <row r="4699">
          <cell r="D4699">
            <v>0</v>
          </cell>
        </row>
        <row r="4700">
          <cell r="D4700">
            <v>0</v>
          </cell>
        </row>
        <row r="4701">
          <cell r="D4701">
            <v>0</v>
          </cell>
        </row>
        <row r="4702">
          <cell r="D4702">
            <v>0</v>
          </cell>
        </row>
        <row r="4703">
          <cell r="D4703">
            <v>0</v>
          </cell>
        </row>
        <row r="4704">
          <cell r="D4704">
            <v>0</v>
          </cell>
        </row>
        <row r="4705">
          <cell r="D4705">
            <v>0</v>
          </cell>
        </row>
        <row r="4706">
          <cell r="D4706">
            <v>0</v>
          </cell>
        </row>
        <row r="4707">
          <cell r="D4707">
            <v>0</v>
          </cell>
        </row>
        <row r="4708">
          <cell r="D4708">
            <v>0</v>
          </cell>
        </row>
        <row r="4709">
          <cell r="D4709">
            <v>0</v>
          </cell>
        </row>
        <row r="4710">
          <cell r="D4710">
            <v>0</v>
          </cell>
        </row>
        <row r="4711">
          <cell r="D4711">
            <v>0</v>
          </cell>
        </row>
        <row r="4712">
          <cell r="D4712">
            <v>0</v>
          </cell>
        </row>
        <row r="4713">
          <cell r="D4713">
            <v>0</v>
          </cell>
        </row>
        <row r="4714">
          <cell r="D4714">
            <v>0</v>
          </cell>
        </row>
        <row r="4715">
          <cell r="D4715">
            <v>0</v>
          </cell>
        </row>
        <row r="4716">
          <cell r="D4716">
            <v>0</v>
          </cell>
        </row>
        <row r="4717">
          <cell r="D4717">
            <v>0</v>
          </cell>
        </row>
        <row r="4718">
          <cell r="D4718">
            <v>0</v>
          </cell>
        </row>
        <row r="4719">
          <cell r="D4719">
            <v>0</v>
          </cell>
        </row>
        <row r="4720">
          <cell r="D4720">
            <v>0</v>
          </cell>
        </row>
        <row r="4721">
          <cell r="D4721">
            <v>0</v>
          </cell>
        </row>
        <row r="4722">
          <cell r="D4722">
            <v>0</v>
          </cell>
        </row>
        <row r="4723">
          <cell r="D4723">
            <v>0</v>
          </cell>
        </row>
        <row r="4724">
          <cell r="D4724">
            <v>0</v>
          </cell>
        </row>
        <row r="4725">
          <cell r="D4725">
            <v>0</v>
          </cell>
        </row>
        <row r="4726">
          <cell r="D4726">
            <v>0</v>
          </cell>
        </row>
        <row r="4727">
          <cell r="D4727">
            <v>0</v>
          </cell>
        </row>
        <row r="4728">
          <cell r="D4728">
            <v>0</v>
          </cell>
        </row>
        <row r="4729">
          <cell r="D4729">
            <v>0</v>
          </cell>
        </row>
        <row r="4730">
          <cell r="D4730">
            <v>0</v>
          </cell>
        </row>
        <row r="4731">
          <cell r="D4731">
            <v>0</v>
          </cell>
        </row>
        <row r="4732">
          <cell r="D4732">
            <v>0</v>
          </cell>
        </row>
        <row r="4733">
          <cell r="D4733">
            <v>0</v>
          </cell>
        </row>
        <row r="4734">
          <cell r="D4734">
            <v>0</v>
          </cell>
        </row>
        <row r="4735">
          <cell r="D4735">
            <v>0</v>
          </cell>
        </row>
        <row r="4736">
          <cell r="D4736">
            <v>0</v>
          </cell>
        </row>
        <row r="4737">
          <cell r="D4737">
            <v>0</v>
          </cell>
        </row>
        <row r="4738">
          <cell r="D4738">
            <v>0</v>
          </cell>
        </row>
        <row r="4739">
          <cell r="D4739">
            <v>0</v>
          </cell>
        </row>
        <row r="4740">
          <cell r="D4740">
            <v>0</v>
          </cell>
        </row>
        <row r="4741">
          <cell r="D4741">
            <v>0</v>
          </cell>
        </row>
        <row r="4742">
          <cell r="D4742">
            <v>0</v>
          </cell>
        </row>
        <row r="4743">
          <cell r="D4743">
            <v>0</v>
          </cell>
        </row>
        <row r="4744">
          <cell r="D4744">
            <v>0</v>
          </cell>
        </row>
        <row r="4745">
          <cell r="D4745">
            <v>0</v>
          </cell>
        </row>
        <row r="4746">
          <cell r="D4746">
            <v>0</v>
          </cell>
        </row>
        <row r="4747">
          <cell r="D4747">
            <v>0</v>
          </cell>
        </row>
        <row r="4748">
          <cell r="D4748">
            <v>0</v>
          </cell>
        </row>
        <row r="4749">
          <cell r="D4749">
            <v>0</v>
          </cell>
        </row>
        <row r="4750">
          <cell r="D4750">
            <v>0</v>
          </cell>
        </row>
        <row r="4751">
          <cell r="D4751">
            <v>0</v>
          </cell>
        </row>
        <row r="4752">
          <cell r="D4752">
            <v>0</v>
          </cell>
        </row>
        <row r="4753">
          <cell r="D4753">
            <v>0</v>
          </cell>
        </row>
        <row r="4754">
          <cell r="D4754">
            <v>0</v>
          </cell>
        </row>
        <row r="4755">
          <cell r="D4755">
            <v>0</v>
          </cell>
        </row>
        <row r="4756">
          <cell r="D4756">
            <v>0</v>
          </cell>
        </row>
        <row r="4757">
          <cell r="D4757">
            <v>0</v>
          </cell>
        </row>
        <row r="4758">
          <cell r="D4758">
            <v>0</v>
          </cell>
        </row>
        <row r="4759">
          <cell r="D4759">
            <v>0</v>
          </cell>
        </row>
        <row r="4760">
          <cell r="D4760">
            <v>0</v>
          </cell>
        </row>
        <row r="4761">
          <cell r="D4761">
            <v>0</v>
          </cell>
        </row>
        <row r="4762">
          <cell r="D4762">
            <v>0</v>
          </cell>
        </row>
        <row r="4763">
          <cell r="D4763">
            <v>0</v>
          </cell>
        </row>
        <row r="4764">
          <cell r="D4764">
            <v>0</v>
          </cell>
        </row>
        <row r="4765">
          <cell r="D4765">
            <v>0</v>
          </cell>
        </row>
        <row r="4766">
          <cell r="D4766">
            <v>0</v>
          </cell>
        </row>
        <row r="4767">
          <cell r="D4767">
            <v>0</v>
          </cell>
        </row>
        <row r="4768">
          <cell r="D4768">
            <v>0</v>
          </cell>
        </row>
        <row r="4769">
          <cell r="D4769">
            <v>0</v>
          </cell>
        </row>
        <row r="4770">
          <cell r="D4770">
            <v>0</v>
          </cell>
        </row>
        <row r="4771">
          <cell r="D4771">
            <v>0</v>
          </cell>
        </row>
        <row r="4772">
          <cell r="D4772">
            <v>0</v>
          </cell>
        </row>
        <row r="4773">
          <cell r="D4773">
            <v>0</v>
          </cell>
        </row>
        <row r="4774">
          <cell r="D4774">
            <v>0</v>
          </cell>
        </row>
        <row r="4775">
          <cell r="D4775">
            <v>0</v>
          </cell>
        </row>
        <row r="4776">
          <cell r="D4776">
            <v>0</v>
          </cell>
        </row>
        <row r="4777">
          <cell r="D4777">
            <v>0</v>
          </cell>
        </row>
        <row r="4778">
          <cell r="D4778">
            <v>0</v>
          </cell>
        </row>
        <row r="4779">
          <cell r="D4779">
            <v>0</v>
          </cell>
        </row>
        <row r="4780">
          <cell r="D4780">
            <v>0</v>
          </cell>
        </row>
        <row r="4781">
          <cell r="D4781">
            <v>0</v>
          </cell>
        </row>
        <row r="4782">
          <cell r="D4782">
            <v>0</v>
          </cell>
        </row>
        <row r="4783">
          <cell r="D4783">
            <v>0</v>
          </cell>
        </row>
        <row r="4784">
          <cell r="D4784">
            <v>0</v>
          </cell>
        </row>
        <row r="4785">
          <cell r="D4785">
            <v>0</v>
          </cell>
        </row>
        <row r="4786">
          <cell r="D4786">
            <v>0</v>
          </cell>
        </row>
        <row r="4787">
          <cell r="D4787">
            <v>0</v>
          </cell>
        </row>
        <row r="4788">
          <cell r="D4788">
            <v>0</v>
          </cell>
        </row>
        <row r="4789">
          <cell r="D4789">
            <v>0</v>
          </cell>
        </row>
        <row r="4790">
          <cell r="D4790">
            <v>0</v>
          </cell>
        </row>
        <row r="4791">
          <cell r="D4791">
            <v>0</v>
          </cell>
        </row>
        <row r="4792">
          <cell r="D4792">
            <v>0</v>
          </cell>
        </row>
        <row r="4793">
          <cell r="D4793">
            <v>0</v>
          </cell>
        </row>
        <row r="4794">
          <cell r="D4794">
            <v>0</v>
          </cell>
        </row>
        <row r="4795">
          <cell r="D4795">
            <v>0</v>
          </cell>
        </row>
        <row r="4796">
          <cell r="D4796">
            <v>0</v>
          </cell>
        </row>
        <row r="4797">
          <cell r="D4797">
            <v>0</v>
          </cell>
        </row>
        <row r="4798">
          <cell r="D4798">
            <v>0</v>
          </cell>
        </row>
        <row r="4799">
          <cell r="D4799">
            <v>0</v>
          </cell>
        </row>
        <row r="4800">
          <cell r="D4800">
            <v>0</v>
          </cell>
        </row>
        <row r="4801">
          <cell r="D4801">
            <v>0</v>
          </cell>
        </row>
        <row r="4802">
          <cell r="D4802">
            <v>0</v>
          </cell>
        </row>
        <row r="4803">
          <cell r="D4803">
            <v>0</v>
          </cell>
        </row>
        <row r="4804">
          <cell r="D4804">
            <v>0</v>
          </cell>
        </row>
        <row r="4805">
          <cell r="D4805">
            <v>0</v>
          </cell>
        </row>
        <row r="4806">
          <cell r="D4806">
            <v>0</v>
          </cell>
        </row>
        <row r="4807">
          <cell r="D4807">
            <v>0</v>
          </cell>
        </row>
        <row r="4808">
          <cell r="D4808">
            <v>0</v>
          </cell>
        </row>
        <row r="4809">
          <cell r="D4809">
            <v>0</v>
          </cell>
        </row>
        <row r="4810">
          <cell r="D4810">
            <v>0</v>
          </cell>
        </row>
        <row r="4811">
          <cell r="D4811">
            <v>0</v>
          </cell>
        </row>
        <row r="4812">
          <cell r="D4812">
            <v>0</v>
          </cell>
        </row>
        <row r="4813">
          <cell r="D4813">
            <v>0</v>
          </cell>
        </row>
        <row r="4814">
          <cell r="D4814">
            <v>0</v>
          </cell>
        </row>
        <row r="4815">
          <cell r="D4815">
            <v>0</v>
          </cell>
        </row>
        <row r="4816">
          <cell r="D4816">
            <v>0</v>
          </cell>
        </row>
        <row r="4817">
          <cell r="D4817">
            <v>0</v>
          </cell>
        </row>
        <row r="4818">
          <cell r="D4818">
            <v>0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0</v>
          </cell>
        </row>
        <row r="4822">
          <cell r="D4822">
            <v>0</v>
          </cell>
        </row>
        <row r="4823">
          <cell r="D4823">
            <v>0</v>
          </cell>
        </row>
        <row r="4824">
          <cell r="D4824">
            <v>0</v>
          </cell>
        </row>
        <row r="4825">
          <cell r="D4825">
            <v>0</v>
          </cell>
        </row>
        <row r="4826">
          <cell r="D4826">
            <v>0</v>
          </cell>
        </row>
        <row r="4827">
          <cell r="D4827">
            <v>0</v>
          </cell>
        </row>
        <row r="4828">
          <cell r="D4828">
            <v>0</v>
          </cell>
        </row>
        <row r="4829">
          <cell r="D4829">
            <v>0</v>
          </cell>
        </row>
        <row r="4830">
          <cell r="D4830">
            <v>0</v>
          </cell>
        </row>
        <row r="4831">
          <cell r="D4831">
            <v>0</v>
          </cell>
        </row>
        <row r="4832">
          <cell r="D4832">
            <v>0</v>
          </cell>
        </row>
        <row r="4833">
          <cell r="D4833">
            <v>0</v>
          </cell>
        </row>
        <row r="4834">
          <cell r="D4834">
            <v>0</v>
          </cell>
        </row>
        <row r="4835">
          <cell r="D4835">
            <v>0</v>
          </cell>
        </row>
        <row r="4836">
          <cell r="D4836">
            <v>0</v>
          </cell>
        </row>
        <row r="4837">
          <cell r="D4837">
            <v>0</v>
          </cell>
        </row>
        <row r="4838">
          <cell r="D4838">
            <v>0</v>
          </cell>
        </row>
        <row r="4839">
          <cell r="D4839">
            <v>0</v>
          </cell>
        </row>
        <row r="4840">
          <cell r="D4840">
            <v>0</v>
          </cell>
        </row>
        <row r="4841">
          <cell r="D4841">
            <v>0</v>
          </cell>
        </row>
        <row r="4842">
          <cell r="D4842">
            <v>0</v>
          </cell>
        </row>
        <row r="4843">
          <cell r="D4843">
            <v>0</v>
          </cell>
        </row>
        <row r="4844">
          <cell r="D4844">
            <v>0</v>
          </cell>
        </row>
        <row r="4845">
          <cell r="D4845">
            <v>0</v>
          </cell>
        </row>
        <row r="4846">
          <cell r="D4846">
            <v>0</v>
          </cell>
        </row>
        <row r="4847">
          <cell r="D4847">
            <v>0</v>
          </cell>
        </row>
        <row r="4848">
          <cell r="D4848">
            <v>0</v>
          </cell>
        </row>
        <row r="4849">
          <cell r="D4849">
            <v>0</v>
          </cell>
        </row>
        <row r="4850">
          <cell r="D4850">
            <v>0</v>
          </cell>
        </row>
        <row r="4851">
          <cell r="D4851">
            <v>0</v>
          </cell>
        </row>
        <row r="4852">
          <cell r="D4852">
            <v>0</v>
          </cell>
        </row>
        <row r="4853">
          <cell r="D4853">
            <v>0</v>
          </cell>
        </row>
        <row r="4854">
          <cell r="D4854">
            <v>0</v>
          </cell>
        </row>
        <row r="4855">
          <cell r="D4855">
            <v>0</v>
          </cell>
        </row>
        <row r="4856">
          <cell r="D4856">
            <v>0</v>
          </cell>
        </row>
        <row r="4857">
          <cell r="D4857">
            <v>0</v>
          </cell>
        </row>
        <row r="4858">
          <cell r="D4858">
            <v>0</v>
          </cell>
        </row>
        <row r="4859">
          <cell r="D4859">
            <v>0</v>
          </cell>
        </row>
        <row r="4860">
          <cell r="D4860">
            <v>0</v>
          </cell>
        </row>
        <row r="4861">
          <cell r="D4861">
            <v>0</v>
          </cell>
        </row>
        <row r="4862">
          <cell r="D4862">
            <v>0</v>
          </cell>
        </row>
        <row r="4863">
          <cell r="D4863">
            <v>0</v>
          </cell>
        </row>
        <row r="4864">
          <cell r="D4864">
            <v>0</v>
          </cell>
        </row>
        <row r="4865">
          <cell r="D4865">
            <v>0</v>
          </cell>
        </row>
        <row r="4866">
          <cell r="D4866">
            <v>0</v>
          </cell>
        </row>
        <row r="4867">
          <cell r="D4867">
            <v>0</v>
          </cell>
        </row>
        <row r="4868">
          <cell r="D4868">
            <v>0</v>
          </cell>
        </row>
        <row r="4869">
          <cell r="D4869">
            <v>0</v>
          </cell>
        </row>
        <row r="4870">
          <cell r="D4870">
            <v>0</v>
          </cell>
        </row>
        <row r="4871">
          <cell r="D4871">
            <v>0</v>
          </cell>
        </row>
        <row r="4872">
          <cell r="D4872">
            <v>0</v>
          </cell>
        </row>
        <row r="4873">
          <cell r="D4873">
            <v>0</v>
          </cell>
        </row>
        <row r="4874">
          <cell r="D4874">
            <v>0</v>
          </cell>
        </row>
        <row r="4875">
          <cell r="D4875">
            <v>0</v>
          </cell>
        </row>
        <row r="4876">
          <cell r="D4876">
            <v>0</v>
          </cell>
        </row>
        <row r="4877">
          <cell r="D4877">
            <v>0</v>
          </cell>
        </row>
        <row r="4878">
          <cell r="D4878">
            <v>0</v>
          </cell>
        </row>
        <row r="4879">
          <cell r="D4879">
            <v>0</v>
          </cell>
        </row>
        <row r="4880">
          <cell r="D4880">
            <v>0</v>
          </cell>
        </row>
        <row r="4881">
          <cell r="D4881">
            <v>0</v>
          </cell>
        </row>
        <row r="4882">
          <cell r="D4882">
            <v>0</v>
          </cell>
        </row>
        <row r="4883">
          <cell r="D4883">
            <v>0</v>
          </cell>
        </row>
        <row r="4884">
          <cell r="D4884">
            <v>0</v>
          </cell>
        </row>
        <row r="4885">
          <cell r="D4885">
            <v>0</v>
          </cell>
        </row>
        <row r="4886">
          <cell r="D4886">
            <v>0</v>
          </cell>
        </row>
        <row r="4887">
          <cell r="D4887">
            <v>0</v>
          </cell>
        </row>
        <row r="4888">
          <cell r="D4888">
            <v>0</v>
          </cell>
        </row>
        <row r="4889">
          <cell r="D4889">
            <v>0</v>
          </cell>
        </row>
        <row r="4890">
          <cell r="D4890">
            <v>0</v>
          </cell>
        </row>
        <row r="4891">
          <cell r="D4891">
            <v>0</v>
          </cell>
        </row>
        <row r="4892">
          <cell r="D4892">
            <v>0</v>
          </cell>
        </row>
        <row r="4893">
          <cell r="D4893">
            <v>0</v>
          </cell>
        </row>
        <row r="4894">
          <cell r="D4894">
            <v>0</v>
          </cell>
        </row>
        <row r="4895">
          <cell r="D4895">
            <v>0</v>
          </cell>
        </row>
        <row r="4896">
          <cell r="D4896">
            <v>0</v>
          </cell>
        </row>
        <row r="4897">
          <cell r="D4897">
            <v>0</v>
          </cell>
        </row>
        <row r="4898">
          <cell r="D4898">
            <v>0</v>
          </cell>
        </row>
        <row r="4899">
          <cell r="D4899">
            <v>0</v>
          </cell>
        </row>
        <row r="4900">
          <cell r="D4900">
            <v>0</v>
          </cell>
        </row>
        <row r="4901">
          <cell r="D4901">
            <v>0</v>
          </cell>
        </row>
        <row r="4902">
          <cell r="D4902">
            <v>0</v>
          </cell>
        </row>
        <row r="4903">
          <cell r="D4903">
            <v>0</v>
          </cell>
        </row>
        <row r="4904">
          <cell r="D4904">
            <v>0</v>
          </cell>
        </row>
        <row r="4905">
          <cell r="D4905">
            <v>0</v>
          </cell>
        </row>
        <row r="4906">
          <cell r="D4906">
            <v>0</v>
          </cell>
        </row>
        <row r="4907">
          <cell r="D4907">
            <v>0</v>
          </cell>
        </row>
        <row r="4908">
          <cell r="D4908">
            <v>0</v>
          </cell>
        </row>
        <row r="4909">
          <cell r="D4909">
            <v>0</v>
          </cell>
        </row>
        <row r="4910">
          <cell r="D4910">
            <v>0</v>
          </cell>
        </row>
        <row r="4911">
          <cell r="D4911">
            <v>0</v>
          </cell>
        </row>
        <row r="4912">
          <cell r="D4912">
            <v>0</v>
          </cell>
        </row>
        <row r="4913">
          <cell r="D4913">
            <v>0</v>
          </cell>
        </row>
        <row r="4914">
          <cell r="D4914">
            <v>0</v>
          </cell>
        </row>
        <row r="4915">
          <cell r="D4915">
            <v>0</v>
          </cell>
        </row>
        <row r="4916">
          <cell r="D4916">
            <v>0</v>
          </cell>
        </row>
        <row r="4917">
          <cell r="D4917">
            <v>0</v>
          </cell>
        </row>
        <row r="4918">
          <cell r="D4918">
            <v>0</v>
          </cell>
        </row>
        <row r="4919">
          <cell r="D4919">
            <v>0</v>
          </cell>
        </row>
        <row r="4920">
          <cell r="D4920">
            <v>0</v>
          </cell>
        </row>
        <row r="4921">
          <cell r="D4921">
            <v>0</v>
          </cell>
        </row>
        <row r="4922">
          <cell r="D4922">
            <v>0</v>
          </cell>
        </row>
        <row r="4923">
          <cell r="D4923">
            <v>0</v>
          </cell>
        </row>
        <row r="4924">
          <cell r="D4924">
            <v>0</v>
          </cell>
        </row>
        <row r="4925">
          <cell r="D4925">
            <v>0</v>
          </cell>
        </row>
        <row r="4926">
          <cell r="D4926">
            <v>0</v>
          </cell>
        </row>
        <row r="4927">
          <cell r="D4927">
            <v>0</v>
          </cell>
        </row>
        <row r="4928">
          <cell r="D4928">
            <v>0</v>
          </cell>
        </row>
        <row r="4929">
          <cell r="D4929">
            <v>0</v>
          </cell>
        </row>
        <row r="4930">
          <cell r="D4930">
            <v>0</v>
          </cell>
        </row>
        <row r="4931">
          <cell r="D4931">
            <v>0</v>
          </cell>
        </row>
        <row r="4932">
          <cell r="D4932">
            <v>0</v>
          </cell>
        </row>
        <row r="4933">
          <cell r="D4933">
            <v>0</v>
          </cell>
        </row>
        <row r="4934">
          <cell r="D4934">
            <v>0</v>
          </cell>
        </row>
        <row r="4935">
          <cell r="D4935">
            <v>0</v>
          </cell>
        </row>
        <row r="4936">
          <cell r="D4936">
            <v>0</v>
          </cell>
        </row>
        <row r="4937">
          <cell r="D4937">
            <v>0</v>
          </cell>
        </row>
        <row r="4938">
          <cell r="D4938">
            <v>0</v>
          </cell>
        </row>
        <row r="4939">
          <cell r="D4939">
            <v>0</v>
          </cell>
        </row>
        <row r="4940">
          <cell r="D4940">
            <v>0</v>
          </cell>
        </row>
        <row r="4941">
          <cell r="D4941">
            <v>0</v>
          </cell>
        </row>
        <row r="4942">
          <cell r="D4942">
            <v>0</v>
          </cell>
        </row>
        <row r="4943">
          <cell r="D4943">
            <v>0</v>
          </cell>
        </row>
        <row r="4944">
          <cell r="D4944">
            <v>0</v>
          </cell>
        </row>
        <row r="4945">
          <cell r="D4945">
            <v>0</v>
          </cell>
        </row>
        <row r="4946">
          <cell r="D4946">
            <v>0</v>
          </cell>
        </row>
        <row r="4947">
          <cell r="D4947">
            <v>0</v>
          </cell>
        </row>
        <row r="4948">
          <cell r="D4948">
            <v>0</v>
          </cell>
        </row>
        <row r="4949">
          <cell r="D4949">
            <v>0</v>
          </cell>
        </row>
        <row r="4950">
          <cell r="D4950">
            <v>0</v>
          </cell>
        </row>
        <row r="4951">
          <cell r="D4951">
            <v>0</v>
          </cell>
        </row>
        <row r="4952">
          <cell r="D4952">
            <v>0</v>
          </cell>
        </row>
        <row r="4953">
          <cell r="D4953">
            <v>0</v>
          </cell>
        </row>
        <row r="4954">
          <cell r="D4954">
            <v>0</v>
          </cell>
        </row>
        <row r="4955">
          <cell r="D4955">
            <v>0</v>
          </cell>
        </row>
        <row r="4956">
          <cell r="D4956">
            <v>0</v>
          </cell>
        </row>
        <row r="4957">
          <cell r="D4957">
            <v>0</v>
          </cell>
        </row>
        <row r="4958">
          <cell r="D4958">
            <v>0</v>
          </cell>
        </row>
        <row r="4959">
          <cell r="D4959">
            <v>0</v>
          </cell>
        </row>
        <row r="4960">
          <cell r="D4960">
            <v>0</v>
          </cell>
        </row>
        <row r="4961">
          <cell r="D4961">
            <v>0</v>
          </cell>
        </row>
        <row r="4962">
          <cell r="D4962">
            <v>0</v>
          </cell>
        </row>
        <row r="4963">
          <cell r="D4963">
            <v>0</v>
          </cell>
        </row>
        <row r="4964">
          <cell r="D4964">
            <v>0</v>
          </cell>
        </row>
        <row r="4965">
          <cell r="D4965">
            <v>0</v>
          </cell>
        </row>
        <row r="4966">
          <cell r="D4966">
            <v>0</v>
          </cell>
        </row>
        <row r="4967">
          <cell r="D4967">
            <v>0</v>
          </cell>
        </row>
        <row r="4968">
          <cell r="D4968">
            <v>0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0</v>
          </cell>
        </row>
        <row r="4972">
          <cell r="D4972">
            <v>0</v>
          </cell>
        </row>
        <row r="4973">
          <cell r="D4973">
            <v>0</v>
          </cell>
        </row>
        <row r="4974">
          <cell r="D4974">
            <v>0</v>
          </cell>
        </row>
        <row r="4975">
          <cell r="D4975">
            <v>0</v>
          </cell>
        </row>
        <row r="4976">
          <cell r="D4976">
            <v>0</v>
          </cell>
        </row>
        <row r="4977">
          <cell r="D4977">
            <v>0</v>
          </cell>
        </row>
        <row r="4978">
          <cell r="D4978">
            <v>0</v>
          </cell>
        </row>
        <row r="4979">
          <cell r="D4979">
            <v>0</v>
          </cell>
        </row>
        <row r="4980">
          <cell r="D4980">
            <v>0</v>
          </cell>
        </row>
        <row r="4981">
          <cell r="D4981">
            <v>0</v>
          </cell>
        </row>
        <row r="4982">
          <cell r="D4982">
            <v>0</v>
          </cell>
        </row>
        <row r="4983">
          <cell r="D4983">
            <v>0</v>
          </cell>
        </row>
        <row r="4984">
          <cell r="D4984">
            <v>0</v>
          </cell>
        </row>
        <row r="4985">
          <cell r="D4985">
            <v>0</v>
          </cell>
        </row>
        <row r="4986">
          <cell r="D4986">
            <v>0</v>
          </cell>
        </row>
        <row r="4987">
          <cell r="D4987">
            <v>0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0</v>
          </cell>
        </row>
        <row r="4991">
          <cell r="D4991">
            <v>0</v>
          </cell>
        </row>
        <row r="4992">
          <cell r="D4992">
            <v>0</v>
          </cell>
        </row>
        <row r="4993">
          <cell r="D4993">
            <v>0</v>
          </cell>
        </row>
        <row r="4994">
          <cell r="D4994">
            <v>0</v>
          </cell>
        </row>
        <row r="4995">
          <cell r="D4995">
            <v>0</v>
          </cell>
        </row>
        <row r="4996">
          <cell r="D4996">
            <v>0</v>
          </cell>
        </row>
        <row r="4997">
          <cell r="D4997">
            <v>0</v>
          </cell>
        </row>
        <row r="4998">
          <cell r="D4998">
            <v>0</v>
          </cell>
        </row>
        <row r="4999">
          <cell r="D4999">
            <v>0</v>
          </cell>
        </row>
        <row r="5000">
          <cell r="D500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有形固定資産明細・行政目的別明細（転記用） "/>
      <sheetName val="連結団体用"/>
      <sheetName val="奈良県市町村総合事務組合済"/>
      <sheetName val="後期高齢広域連合済"/>
      <sheetName val="山辺環境衛生組合"/>
      <sheetName val="市街地開発"/>
      <sheetName val="生涯学習財団"/>
      <sheetName val="総合財団"/>
      <sheetName val="まちづくり奈良"/>
      <sheetName val="清美公社"/>
      <sheetName val="全体有形固定資産明細・行政目的別明細（転記用）"/>
      <sheetName val="公営企業会計を除く市の会計（有形固定資産）"/>
      <sheetName val="公営企業会計を除く市の会計（行政目的別）"/>
      <sheetName val="病院事業"/>
      <sheetName val="水道事業"/>
      <sheetName val="下水道"/>
      <sheetName val="都祁水道"/>
      <sheetName val="月ヶ瀬簡易水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>
            <v>35202448328</v>
          </cell>
          <cell r="C6">
            <v>149032132439</v>
          </cell>
          <cell r="D6">
            <v>18991037178</v>
          </cell>
          <cell r="E6">
            <v>11488234219</v>
          </cell>
          <cell r="F6">
            <v>4352969000</v>
          </cell>
          <cell r="G6">
            <v>5291020445</v>
          </cell>
          <cell r="H6">
            <v>60106414484</v>
          </cell>
        </row>
        <row r="7">
          <cell r="B7">
            <v>16377161422</v>
          </cell>
          <cell r="C7">
            <v>121555197447</v>
          </cell>
          <cell r="D7">
            <v>8732611650</v>
          </cell>
          <cell r="E7">
            <v>2976003343</v>
          </cell>
          <cell r="F7">
            <v>2889987478</v>
          </cell>
          <cell r="G7">
            <v>2287875924</v>
          </cell>
          <cell r="H7">
            <v>38529590871</v>
          </cell>
        </row>
        <row r="9">
          <cell r="B9">
            <v>18226794947</v>
          </cell>
          <cell r="C9">
            <v>21132715807</v>
          </cell>
          <cell r="D9">
            <v>8365618296</v>
          </cell>
          <cell r="E9">
            <v>3736155917</v>
          </cell>
          <cell r="F9">
            <v>1291160087</v>
          </cell>
          <cell r="G9">
            <v>2479488649</v>
          </cell>
          <cell r="H9">
            <v>19510169709</v>
          </cell>
        </row>
        <row r="10">
          <cell r="B10">
            <v>54771701</v>
          </cell>
          <cell r="C10">
            <v>5313021156</v>
          </cell>
          <cell r="D10">
            <v>1569849745</v>
          </cell>
          <cell r="E10">
            <v>2094258765</v>
          </cell>
          <cell r="F10">
            <v>143460799</v>
          </cell>
          <cell r="G10">
            <v>7190256</v>
          </cell>
          <cell r="H10">
            <v>1573659343</v>
          </cell>
        </row>
        <row r="11">
          <cell r="B11">
            <v>543720258</v>
          </cell>
          <cell r="C11">
            <v>709370429</v>
          </cell>
          <cell r="D11">
            <v>317112527</v>
          </cell>
          <cell r="E11">
            <v>2681816194</v>
          </cell>
          <cell r="F11">
            <v>28360636</v>
          </cell>
          <cell r="G11">
            <v>516465616</v>
          </cell>
          <cell r="H11">
            <v>492994561</v>
          </cell>
        </row>
        <row r="16">
          <cell r="C16">
            <v>321827600</v>
          </cell>
          <cell r="D16">
            <v>5844960</v>
          </cell>
        </row>
        <row r="17">
          <cell r="B17">
            <v>133768135311</v>
          </cell>
          <cell r="D17">
            <v>490683663</v>
          </cell>
          <cell r="E17">
            <v>1157024712</v>
          </cell>
          <cell r="F17">
            <v>263960025</v>
          </cell>
          <cell r="G17">
            <v>112441683</v>
          </cell>
          <cell r="H17">
            <v>177088279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17538383231</v>
          </cell>
          <cell r="D19">
            <v>4668510</v>
          </cell>
          <cell r="E19">
            <v>0</v>
          </cell>
          <cell r="F19">
            <v>915570</v>
          </cell>
          <cell r="G19">
            <v>0</v>
          </cell>
        </row>
        <row r="20">
          <cell r="B20">
            <v>188342965</v>
          </cell>
          <cell r="D20">
            <v>0</v>
          </cell>
          <cell r="E20">
            <v>0</v>
          </cell>
          <cell r="F20">
            <v>2919255</v>
          </cell>
          <cell r="G20">
            <v>0</v>
          </cell>
          <cell r="H20">
            <v>197010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15005328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68568747157</v>
          </cell>
          <cell r="D24">
            <v>483627203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112441683</v>
          </cell>
        </row>
        <row r="27">
          <cell r="B27">
            <v>0</v>
          </cell>
          <cell r="D27">
            <v>0</v>
          </cell>
          <cell r="E27">
            <v>1155321912</v>
          </cell>
          <cell r="F27">
            <v>0</v>
          </cell>
          <cell r="G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  <cell r="F29">
            <v>260125200</v>
          </cell>
          <cell r="G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13721284</v>
          </cell>
        </row>
        <row r="32">
          <cell r="B32">
            <v>4556864046</v>
          </cell>
        </row>
        <row r="33">
          <cell r="B33">
            <v>1437879302</v>
          </cell>
        </row>
        <row r="38">
          <cell r="B38">
            <v>38186915</v>
          </cell>
        </row>
        <row r="40">
          <cell r="B40">
            <v>5162757</v>
          </cell>
        </row>
        <row r="42">
          <cell r="B42">
            <v>3303412000</v>
          </cell>
        </row>
        <row r="45">
          <cell r="H45">
            <v>79180201</v>
          </cell>
        </row>
        <row r="46">
          <cell r="B46">
            <v>318639452</v>
          </cell>
        </row>
        <row r="47">
          <cell r="B47">
            <v>28331897483</v>
          </cell>
          <cell r="D47">
            <v>2387950</v>
          </cell>
          <cell r="E47">
            <v>1702800</v>
          </cell>
        </row>
        <row r="48">
          <cell r="B48">
            <v>921820705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5837570468</v>
          </cell>
          <cell r="H52">
            <v>5908014</v>
          </cell>
        </row>
        <row r="53">
          <cell r="B53">
            <v>13416610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  <cell r="H59">
            <v>63076442</v>
          </cell>
        </row>
        <row r="61">
          <cell r="B61">
            <v>2707812220</v>
          </cell>
        </row>
        <row r="62">
          <cell r="B62">
            <v>15491577</v>
          </cell>
          <cell r="C62">
            <v>1167478473</v>
          </cell>
          <cell r="D62">
            <v>109918762</v>
          </cell>
          <cell r="E62">
            <v>279506616</v>
          </cell>
          <cell r="F62">
            <v>65754665</v>
          </cell>
          <cell r="G62">
            <v>506509660</v>
          </cell>
          <cell r="H62">
            <v>2511373335</v>
          </cell>
        </row>
        <row r="66">
          <cell r="B66">
            <v>168986075216</v>
          </cell>
          <cell r="C66">
            <v>150199610912</v>
          </cell>
          <cell r="D66">
            <v>19591639603</v>
          </cell>
          <cell r="E66">
            <v>12924765547</v>
          </cell>
          <cell r="F66">
            <v>4682683690</v>
          </cell>
          <cell r="G66">
            <v>5909971788</v>
          </cell>
          <cell r="H66">
            <v>62794876098</v>
          </cell>
        </row>
      </sheetData>
      <sheetData sheetId="13">
        <row r="5">
          <cell r="K5">
            <v>1966680497</v>
          </cell>
        </row>
        <row r="6">
          <cell r="K6">
            <v>4339819128</v>
          </cell>
        </row>
        <row r="7">
          <cell r="K7">
            <v>41943986</v>
          </cell>
        </row>
        <row r="12">
          <cell r="K12">
            <v>22519354</v>
          </cell>
        </row>
        <row r="14">
          <cell r="K14">
            <v>12929529</v>
          </cell>
        </row>
        <row r="16">
          <cell r="K16">
            <v>0</v>
          </cell>
        </row>
        <row r="17">
          <cell r="K17">
            <v>731640</v>
          </cell>
        </row>
        <row r="18">
          <cell r="K18">
            <v>6384624134</v>
          </cell>
        </row>
      </sheetData>
      <sheetData sheetId="14">
        <row r="5">
          <cell r="K5">
            <v>4149237200</v>
          </cell>
        </row>
        <row r="6">
          <cell r="K6">
            <v>2326804275</v>
          </cell>
        </row>
        <row r="7">
          <cell r="K7">
            <v>42882239472</v>
          </cell>
        </row>
        <row r="12">
          <cell r="K12">
            <v>4363612793</v>
          </cell>
        </row>
        <row r="13">
          <cell r="K13">
            <v>31696742</v>
          </cell>
        </row>
        <row r="14">
          <cell r="K14">
            <v>64895815</v>
          </cell>
        </row>
        <row r="16">
          <cell r="K16">
            <v>526061672</v>
          </cell>
        </row>
        <row r="18">
          <cell r="K18">
            <v>54344547969</v>
          </cell>
        </row>
      </sheetData>
      <sheetData sheetId="15">
        <row r="5">
          <cell r="K5">
            <v>1625617443</v>
          </cell>
        </row>
        <row r="6">
          <cell r="K6">
            <v>397945440</v>
          </cell>
        </row>
        <row r="7">
          <cell r="K7">
            <v>86963463865</v>
          </cell>
        </row>
        <row r="12">
          <cell r="K12">
            <v>1431752873</v>
          </cell>
        </row>
        <row r="13">
          <cell r="K13">
            <v>4783825</v>
          </cell>
        </row>
        <row r="14">
          <cell r="K14">
            <v>4044896</v>
          </cell>
        </row>
        <row r="16">
          <cell r="K16">
            <v>395047149</v>
          </cell>
        </row>
        <row r="18">
          <cell r="K18">
            <v>90822655491</v>
          </cell>
        </row>
      </sheetData>
      <sheetData sheetId="16"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12">
          <cell r="K12">
            <v>0</v>
          </cell>
        </row>
        <row r="18">
          <cell r="K18">
            <v>0</v>
          </cell>
        </row>
      </sheetData>
      <sheetData sheetId="17"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12">
          <cell r="K12">
            <v>0</v>
          </cell>
        </row>
        <row r="14">
          <cell r="K14">
            <v>0</v>
          </cell>
        </row>
        <row r="18">
          <cell r="K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view="pageBreakPreview" zoomScaleNormal="115" zoomScaleSheetLayoutView="100" workbookViewId="0">
      <selection activeCell="F3" sqref="F3"/>
    </sheetView>
  </sheetViews>
  <sheetFormatPr defaultColWidth="9" defaultRowHeight="12" x14ac:dyDescent="0.15"/>
  <cols>
    <col min="1" max="1" width="0.875" style="1" customWidth="1"/>
    <col min="2" max="2" width="3.875" style="1" customWidth="1"/>
    <col min="3" max="3" width="16.875" style="1" customWidth="1"/>
    <col min="4" max="9" width="13.625" style="1" customWidth="1"/>
    <col min="10" max="10" width="16.375" style="1" customWidth="1"/>
    <col min="11" max="11" width="16.375" style="3" customWidth="1"/>
    <col min="12" max="12" width="11.125" style="3" bestFit="1" customWidth="1"/>
    <col min="13" max="16384" width="9" style="3"/>
  </cols>
  <sheetData>
    <row r="1" spans="1:10" ht="14.25" x14ac:dyDescent="0.15">
      <c r="B1" s="2" t="s">
        <v>0</v>
      </c>
    </row>
    <row r="2" spans="1:10" ht="30" customHeight="1" x14ac:dyDescent="0.15">
      <c r="B2" s="26" t="s">
        <v>1</v>
      </c>
      <c r="C2" s="27"/>
      <c r="D2" s="27"/>
      <c r="E2" s="27"/>
      <c r="F2" s="27"/>
    </row>
    <row r="3" spans="1:10" ht="20.100000000000001" customHeight="1" x14ac:dyDescent="0.15">
      <c r="A3" s="4"/>
      <c r="B3" s="5" t="s">
        <v>2</v>
      </c>
      <c r="C3" s="5"/>
      <c r="D3" s="6"/>
      <c r="E3" s="6"/>
      <c r="F3" s="6"/>
      <c r="G3" s="6"/>
      <c r="H3" s="6"/>
      <c r="I3" s="6"/>
      <c r="J3" s="7" t="s">
        <v>3</v>
      </c>
    </row>
    <row r="4" spans="1:10" ht="60" customHeight="1" x14ac:dyDescent="0.15">
      <c r="A4" s="4"/>
      <c r="B4" s="23" t="s">
        <v>4</v>
      </c>
      <c r="C4" s="23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s="12" customFormat="1" ht="20.100000000000001" customHeight="1" x14ac:dyDescent="0.15">
      <c r="A5" s="10"/>
      <c r="B5" s="22" t="s">
        <v>12</v>
      </c>
      <c r="C5" s="22"/>
      <c r="D5" s="11">
        <v>439907016.315</v>
      </c>
      <c r="E5" s="11">
        <v>12109749.416999999</v>
      </c>
      <c r="F5" s="11">
        <v>4820296.6279999996</v>
      </c>
      <c r="G5" s="11">
        <v>447196469.10399997</v>
      </c>
      <c r="H5" s="11">
        <v>156383037.75999999</v>
      </c>
      <c r="I5" s="11">
        <v>5432551.3810000001</v>
      </c>
      <c r="J5" s="11">
        <v>290813431.34399998</v>
      </c>
    </row>
    <row r="6" spans="1:10" s="12" customFormat="1" ht="20.100000000000001" customHeight="1" x14ac:dyDescent="0.15">
      <c r="A6" s="10"/>
      <c r="B6" s="22" t="s">
        <v>13</v>
      </c>
      <c r="C6" s="22"/>
      <c r="D6" s="11">
        <v>193771642.009</v>
      </c>
      <c r="E6" s="11">
        <v>1764525.5049999999</v>
      </c>
      <c r="F6" s="11">
        <v>221058.88200000001</v>
      </c>
      <c r="G6" s="11">
        <v>195315108.632</v>
      </c>
      <c r="H6" s="16" t="s">
        <v>34</v>
      </c>
      <c r="I6" s="16" t="s">
        <v>34</v>
      </c>
      <c r="J6" s="11">
        <v>195315108.632</v>
      </c>
    </row>
    <row r="7" spans="1:10" s="12" customFormat="1" ht="20.100000000000001" customHeight="1" x14ac:dyDescent="0.15">
      <c r="A7" s="10"/>
      <c r="B7" s="21" t="s">
        <v>14</v>
      </c>
      <c r="C7" s="21"/>
      <c r="D7" s="11">
        <v>731.64</v>
      </c>
      <c r="E7" s="16" t="s">
        <v>34</v>
      </c>
      <c r="F7" s="16" t="s">
        <v>34</v>
      </c>
      <c r="G7" s="11">
        <v>731.64</v>
      </c>
      <c r="H7" s="16" t="s">
        <v>34</v>
      </c>
      <c r="I7" s="16" t="s">
        <v>34</v>
      </c>
      <c r="J7" s="11">
        <v>731.64</v>
      </c>
    </row>
    <row r="8" spans="1:10" s="12" customFormat="1" ht="20.100000000000001" customHeight="1" x14ac:dyDescent="0.15">
      <c r="A8" s="10"/>
      <c r="B8" s="21" t="s">
        <v>15</v>
      </c>
      <c r="C8" s="21"/>
      <c r="D8" s="11">
        <v>208001992.17300001</v>
      </c>
      <c r="E8" s="11">
        <v>8103157.8830000004</v>
      </c>
      <c r="F8" s="11">
        <v>867971.16599999997</v>
      </c>
      <c r="G8" s="11">
        <v>215237178.88999999</v>
      </c>
      <c r="H8" s="11">
        <v>125399044.58499999</v>
      </c>
      <c r="I8" s="11">
        <v>5024599.1689999998</v>
      </c>
      <c r="J8" s="11">
        <v>89838134.305000007</v>
      </c>
    </row>
    <row r="9" spans="1:10" s="12" customFormat="1" ht="20.100000000000001" customHeight="1" x14ac:dyDescent="0.15">
      <c r="A9" s="10"/>
      <c r="B9" s="22" t="s">
        <v>16</v>
      </c>
      <c r="C9" s="22"/>
      <c r="D9" s="11">
        <v>34428920.012999997</v>
      </c>
      <c r="E9" s="11">
        <v>1934695.7290000001</v>
      </c>
      <c r="F9" s="11">
        <v>47838.36</v>
      </c>
      <c r="G9" s="11">
        <v>36315777.381999999</v>
      </c>
      <c r="H9" s="11">
        <v>30983993.175000001</v>
      </c>
      <c r="I9" s="11">
        <v>407952.212</v>
      </c>
      <c r="J9" s="11">
        <v>5331784.2070000004</v>
      </c>
    </row>
    <row r="10" spans="1:10" s="12" customFormat="1" ht="20.100000000000001" customHeight="1" x14ac:dyDescent="0.15">
      <c r="A10" s="10"/>
      <c r="B10" s="21" t="s">
        <v>17</v>
      </c>
      <c r="C10" s="21"/>
      <c r="D10" s="16" t="s">
        <v>34</v>
      </c>
      <c r="E10" s="16" t="s">
        <v>34</v>
      </c>
      <c r="F10" s="16" t="s">
        <v>34</v>
      </c>
      <c r="G10" s="16" t="s">
        <v>34</v>
      </c>
      <c r="H10" s="16" t="s">
        <v>34</v>
      </c>
      <c r="I10" s="16" t="s">
        <v>34</v>
      </c>
      <c r="J10" s="16" t="s">
        <v>34</v>
      </c>
    </row>
    <row r="11" spans="1:10" s="12" customFormat="1" ht="20.100000000000001" customHeight="1" x14ac:dyDescent="0.15">
      <c r="A11" s="10"/>
      <c r="B11" s="22" t="s">
        <v>18</v>
      </c>
      <c r="C11" s="22"/>
      <c r="D11" s="16" t="s">
        <v>34</v>
      </c>
      <c r="E11" s="16" t="s">
        <v>34</v>
      </c>
      <c r="F11" s="16" t="s">
        <v>34</v>
      </c>
      <c r="G11" s="16" t="s">
        <v>34</v>
      </c>
      <c r="H11" s="16" t="s">
        <v>34</v>
      </c>
      <c r="I11" s="16" t="s">
        <v>34</v>
      </c>
      <c r="J11" s="16" t="s">
        <v>34</v>
      </c>
    </row>
    <row r="12" spans="1:10" s="12" customFormat="1" ht="20.100000000000001" customHeight="1" x14ac:dyDescent="0.15">
      <c r="A12" s="10"/>
      <c r="B12" s="21" t="s">
        <v>19</v>
      </c>
      <c r="C12" s="21"/>
      <c r="D12" s="16" t="s">
        <v>34</v>
      </c>
      <c r="E12" s="16" t="s">
        <v>34</v>
      </c>
      <c r="F12" s="16" t="s">
        <v>34</v>
      </c>
      <c r="G12" s="16" t="s">
        <v>34</v>
      </c>
      <c r="H12" s="16" t="s">
        <v>34</v>
      </c>
      <c r="I12" s="16" t="s">
        <v>34</v>
      </c>
      <c r="J12" s="16" t="s">
        <v>34</v>
      </c>
    </row>
    <row r="13" spans="1:10" s="12" customFormat="1" ht="20.100000000000001" customHeight="1" x14ac:dyDescent="0.15">
      <c r="A13" s="10"/>
      <c r="B13" s="21" t="s">
        <v>20</v>
      </c>
      <c r="C13" s="21"/>
      <c r="D13" s="16" t="s">
        <v>34</v>
      </c>
      <c r="E13" s="16" t="s">
        <v>34</v>
      </c>
      <c r="F13" s="16" t="s">
        <v>34</v>
      </c>
      <c r="G13" s="16" t="s">
        <v>34</v>
      </c>
      <c r="H13" s="16" t="s">
        <v>34</v>
      </c>
      <c r="I13" s="16" t="s">
        <v>34</v>
      </c>
      <c r="J13" s="16" t="s">
        <v>34</v>
      </c>
    </row>
    <row r="14" spans="1:10" s="12" customFormat="1" ht="20.100000000000001" customHeight="1" x14ac:dyDescent="0.15">
      <c r="A14" s="10"/>
      <c r="B14" s="21" t="s">
        <v>21</v>
      </c>
      <c r="C14" s="21"/>
      <c r="D14" s="11">
        <v>3703730.48</v>
      </c>
      <c r="E14" s="11">
        <v>307370.3</v>
      </c>
      <c r="F14" s="11">
        <v>3683428.22</v>
      </c>
      <c r="G14" s="11">
        <v>327672.56</v>
      </c>
      <c r="H14" s="16" t="s">
        <v>34</v>
      </c>
      <c r="I14" s="16" t="s">
        <v>34</v>
      </c>
      <c r="J14" s="11">
        <v>327672.56</v>
      </c>
    </row>
    <row r="15" spans="1:10" s="12" customFormat="1" ht="20.100000000000001" customHeight="1" x14ac:dyDescent="0.15">
      <c r="A15" s="10"/>
      <c r="B15" s="19" t="s">
        <v>22</v>
      </c>
      <c r="C15" s="19"/>
      <c r="D15" s="11">
        <v>566256160.04700005</v>
      </c>
      <c r="E15" s="11">
        <v>8918453.3389999997</v>
      </c>
      <c r="F15" s="11">
        <v>1540487.21</v>
      </c>
      <c r="G15" s="11">
        <v>573634126.176</v>
      </c>
      <c r="H15" s="11">
        <v>292603010.32099998</v>
      </c>
      <c r="I15" s="11">
        <v>11285132.359999999</v>
      </c>
      <c r="J15" s="11">
        <v>281031115.85500002</v>
      </c>
    </row>
    <row r="16" spans="1:10" s="12" customFormat="1" ht="20.100000000000001" customHeight="1" x14ac:dyDescent="0.15">
      <c r="A16" s="10"/>
      <c r="B16" s="22" t="s">
        <v>23</v>
      </c>
      <c r="C16" s="22"/>
      <c r="D16" s="11">
        <v>91677132.795000002</v>
      </c>
      <c r="E16" s="11">
        <v>2591913.9589999998</v>
      </c>
      <c r="F16" s="11">
        <v>149775.80300000001</v>
      </c>
      <c r="G16" s="11">
        <v>94119270.951000005</v>
      </c>
      <c r="H16" s="16" t="s">
        <v>34</v>
      </c>
      <c r="I16" s="16" t="s">
        <v>34</v>
      </c>
      <c r="J16" s="11">
        <v>94119270.951000005</v>
      </c>
    </row>
    <row r="17" spans="1:12" s="12" customFormat="1" ht="20.100000000000001" customHeight="1" x14ac:dyDescent="0.15">
      <c r="A17" s="10"/>
      <c r="B17" s="21" t="s">
        <v>15</v>
      </c>
      <c r="C17" s="21"/>
      <c r="D17" s="11">
        <v>32326987.57</v>
      </c>
      <c r="E17" s="16" t="s">
        <v>34</v>
      </c>
      <c r="F17" s="16" t="s">
        <v>34</v>
      </c>
      <c r="G17" s="11">
        <v>32326987.57</v>
      </c>
      <c r="H17" s="11">
        <v>20181552.634</v>
      </c>
      <c r="I17" s="11">
        <v>501911.01899999997</v>
      </c>
      <c r="J17" s="11">
        <v>12145435.936000001</v>
      </c>
    </row>
    <row r="18" spans="1:12" s="12" customFormat="1" ht="20.100000000000001" customHeight="1" x14ac:dyDescent="0.15">
      <c r="A18" s="10"/>
      <c r="B18" s="22" t="s">
        <v>16</v>
      </c>
      <c r="C18" s="22"/>
      <c r="D18" s="11">
        <v>417165580.111</v>
      </c>
      <c r="E18" s="11">
        <v>4002853.9029999999</v>
      </c>
      <c r="F18" s="11">
        <v>222991.90100000001</v>
      </c>
      <c r="G18" s="11">
        <v>420945442.11299998</v>
      </c>
      <c r="H18" s="11">
        <v>255603318.852</v>
      </c>
      <c r="I18" s="11">
        <v>10209567.296</v>
      </c>
      <c r="J18" s="11">
        <v>165342123.26100001</v>
      </c>
    </row>
    <row r="19" spans="1:12" s="12" customFormat="1" ht="20.100000000000001" customHeight="1" x14ac:dyDescent="0.15">
      <c r="A19" s="10"/>
      <c r="B19" s="22" t="s">
        <v>20</v>
      </c>
      <c r="C19" s="22"/>
      <c r="D19" s="11">
        <v>22516916.476</v>
      </c>
      <c r="E19" s="11">
        <v>239308.06599999999</v>
      </c>
      <c r="F19" s="11">
        <v>142720.041</v>
      </c>
      <c r="G19" s="11">
        <v>22613504.500999998</v>
      </c>
      <c r="H19" s="11">
        <v>16818138.835000001</v>
      </c>
      <c r="I19" s="11">
        <v>573654.04500000004</v>
      </c>
      <c r="J19" s="11">
        <v>5795365.6660000002</v>
      </c>
    </row>
    <row r="20" spans="1:12" s="12" customFormat="1" ht="20.100000000000001" customHeight="1" x14ac:dyDescent="0.15">
      <c r="A20" s="10"/>
      <c r="B20" s="21" t="s">
        <v>21</v>
      </c>
      <c r="C20" s="21"/>
      <c r="D20" s="11">
        <v>2569543.0950000002</v>
      </c>
      <c r="E20" s="11">
        <v>2084377.4110000001</v>
      </c>
      <c r="F20" s="11">
        <v>1024999.465</v>
      </c>
      <c r="G20" s="11">
        <v>3628921.0410000002</v>
      </c>
      <c r="H20" s="16" t="s">
        <v>34</v>
      </c>
      <c r="I20" s="16" t="s">
        <v>34</v>
      </c>
      <c r="J20" s="11">
        <v>3628921.0410000002</v>
      </c>
    </row>
    <row r="21" spans="1:12" s="12" customFormat="1" ht="20.100000000000001" customHeight="1" x14ac:dyDescent="0.15">
      <c r="A21" s="10"/>
      <c r="B21" s="22" t="s">
        <v>24</v>
      </c>
      <c r="C21" s="22"/>
      <c r="D21" s="11">
        <v>12506569.793</v>
      </c>
      <c r="E21" s="11">
        <v>1266969.7309999999</v>
      </c>
      <c r="F21" s="11">
        <v>1667131.547</v>
      </c>
      <c r="G21" s="11">
        <v>12106407.977</v>
      </c>
      <c r="H21" s="11">
        <v>7309504.7280000001</v>
      </c>
      <c r="I21" s="11">
        <v>642362.23699999996</v>
      </c>
      <c r="J21" s="11">
        <v>4796903.2489999998</v>
      </c>
    </row>
    <row r="22" spans="1:12" s="12" customFormat="1" ht="20.100000000000001" customHeight="1" x14ac:dyDescent="0.15">
      <c r="A22" s="10"/>
      <c r="B22" s="24" t="s">
        <v>25</v>
      </c>
      <c r="C22" s="24"/>
      <c r="D22" s="11">
        <v>1018669746.155</v>
      </c>
      <c r="E22" s="11">
        <v>22295172.486999996</v>
      </c>
      <c r="F22" s="11">
        <v>8027915.3849999998</v>
      </c>
      <c r="G22" s="11">
        <v>1032937003.257</v>
      </c>
      <c r="H22" s="11">
        <v>456295552.80899996</v>
      </c>
      <c r="I22" s="11">
        <v>17360045.978</v>
      </c>
      <c r="J22" s="11">
        <v>576641450.44799995</v>
      </c>
    </row>
    <row r="23" spans="1:12" x14ac:dyDescent="0.15">
      <c r="A23" s="4"/>
      <c r="B23" s="4"/>
      <c r="C23" s="13"/>
      <c r="D23" s="14"/>
      <c r="E23" s="14"/>
      <c r="F23" s="14"/>
      <c r="G23" s="14"/>
      <c r="H23" s="14"/>
      <c r="I23" s="4"/>
      <c r="J23" s="4"/>
    </row>
    <row r="24" spans="1:12" x14ac:dyDescent="0.15">
      <c r="A24" s="4"/>
      <c r="B24" s="4"/>
      <c r="C24" s="13"/>
      <c r="D24" s="14"/>
      <c r="E24" s="14"/>
      <c r="F24" s="14"/>
      <c r="G24" s="14"/>
      <c r="H24" s="14"/>
      <c r="I24" s="4"/>
      <c r="J24" s="4"/>
    </row>
    <row r="25" spans="1:12" x14ac:dyDescent="0.15">
      <c r="A25" s="4"/>
      <c r="B25" s="4"/>
      <c r="C25" s="13"/>
      <c r="D25" s="14"/>
      <c r="E25" s="14"/>
      <c r="F25" s="14"/>
      <c r="G25" s="14"/>
      <c r="H25" s="14"/>
      <c r="I25" s="4"/>
      <c r="J25" s="4"/>
    </row>
    <row r="26" spans="1:12" ht="20.100000000000001" customHeight="1" x14ac:dyDescent="0.15">
      <c r="A26" s="4"/>
      <c r="B26" s="15" t="s">
        <v>26</v>
      </c>
      <c r="C26" s="15"/>
      <c r="D26" s="14"/>
      <c r="E26" s="14"/>
      <c r="F26" s="14"/>
      <c r="G26" s="14"/>
      <c r="H26" s="14"/>
      <c r="I26" s="4"/>
      <c r="J26" s="25" t="s">
        <v>3</v>
      </c>
      <c r="K26" s="25"/>
    </row>
    <row r="27" spans="1:12" ht="20.100000000000001" customHeight="1" x14ac:dyDescent="0.15">
      <c r="A27" s="4"/>
      <c r="B27" s="23" t="s">
        <v>4</v>
      </c>
      <c r="C27" s="23"/>
      <c r="D27" s="23" t="s">
        <v>27</v>
      </c>
      <c r="E27" s="23" t="s">
        <v>28</v>
      </c>
      <c r="F27" s="23" t="s">
        <v>29</v>
      </c>
      <c r="G27" s="23" t="s">
        <v>30</v>
      </c>
      <c r="H27" s="23" t="s">
        <v>31</v>
      </c>
      <c r="I27" s="23" t="s">
        <v>32</v>
      </c>
      <c r="J27" s="23" t="s">
        <v>33</v>
      </c>
      <c r="K27" s="23" t="s">
        <v>25</v>
      </c>
    </row>
    <row r="28" spans="1:12" ht="20.100000000000001" customHeight="1" x14ac:dyDescent="0.15">
      <c r="A28" s="4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2" s="12" customFormat="1" ht="20.100000000000001" customHeight="1" x14ac:dyDescent="0.15">
      <c r="A29" s="10"/>
      <c r="B29" s="22" t="s">
        <v>12</v>
      </c>
      <c r="C29" s="22"/>
      <c r="D29" s="28">
        <f>'[7]公営企業会計を除く市の会計（行政目的別）'!B6/1000</f>
        <v>35202448.328000002</v>
      </c>
      <c r="E29" s="28">
        <f>'[7]公営企業会計を除く市の会計（行政目的別）'!C6/1000</f>
        <v>149032132.43900001</v>
      </c>
      <c r="F29" s="28">
        <f>'[7]公営企業会計を除く市の会計（行政目的別）'!D6/1000</f>
        <v>18991037.177999999</v>
      </c>
      <c r="G29" s="28">
        <f>('[7]公営企業会計を除く市の会計（行政目的別）'!E6+[7]病院事業!K5+[7]病院事業!K6+[7]病院事業!K7+[7]病院事業!K17+[7]病院事業!K16)/1000</f>
        <v>17837409.469999999</v>
      </c>
      <c r="H29" s="28">
        <f>'[7]公営企業会計を除く市の会計（行政目的別）'!F6/1000</f>
        <v>4352969</v>
      </c>
      <c r="I29" s="28">
        <f>'[7]公営企業会計を除く市の会計（行政目的別）'!G6/1000</f>
        <v>5291020.4450000003</v>
      </c>
      <c r="J29" s="28">
        <f>'[7]公営企業会計を除く市の会計（行政目的別）'!H6/1000</f>
        <v>60106414.483999997</v>
      </c>
      <c r="K29" s="29">
        <f>SUM(D29:J29)</f>
        <v>290813431.34399998</v>
      </c>
      <c r="L29" s="17"/>
    </row>
    <row r="30" spans="1:12" s="12" customFormat="1" ht="20.100000000000001" customHeight="1" x14ac:dyDescent="0.15">
      <c r="A30" s="10"/>
      <c r="B30" s="21" t="s">
        <v>23</v>
      </c>
      <c r="C30" s="21"/>
      <c r="D30" s="30">
        <f>'[7]公営企業会計を除く市の会計（行政目的別）'!B7/1000</f>
        <v>16377161.422</v>
      </c>
      <c r="E30" s="30">
        <f>'[7]公営企業会計を除く市の会計（行政目的別）'!C7/1000</f>
        <v>121555197.447</v>
      </c>
      <c r="F30" s="30">
        <f>'[7]公営企業会計を除く市の会計（行政目的別）'!D7/1000</f>
        <v>8732611.6500000004</v>
      </c>
      <c r="G30" s="30">
        <f>('[7]公営企業会計を除く市の会計（行政目的別）'!E7+[7]病院事業!K5)/1000</f>
        <v>4942683.84</v>
      </c>
      <c r="H30" s="30">
        <f>'[7]公営企業会計を除く市の会計（行政目的別）'!F7/1000</f>
        <v>2889987.4780000001</v>
      </c>
      <c r="I30" s="30">
        <f>'[7]公営企業会計を除く市の会計（行政目的別）'!G7/1000</f>
        <v>2287875.9240000001</v>
      </c>
      <c r="J30" s="30">
        <f>'[7]公営企業会計を除く市の会計（行政目的別）'!H7/1000</f>
        <v>38529590.870999999</v>
      </c>
      <c r="K30" s="31">
        <f t="shared" ref="K30:K33" si="0">SUM(D30:J30)</f>
        <v>195315108.632</v>
      </c>
      <c r="L30" s="17"/>
    </row>
    <row r="31" spans="1:12" s="12" customFormat="1" ht="20.100000000000001" customHeight="1" x14ac:dyDescent="0.15">
      <c r="A31" s="10"/>
      <c r="B31" s="21" t="s">
        <v>14</v>
      </c>
      <c r="C31" s="21"/>
      <c r="D31" s="16" t="s">
        <v>34</v>
      </c>
      <c r="E31" s="16" t="s">
        <v>34</v>
      </c>
      <c r="F31" s="16" t="s">
        <v>34</v>
      </c>
      <c r="G31" s="33">
        <f>[7]病院事業!K17/1000</f>
        <v>731.64</v>
      </c>
      <c r="H31" s="16" t="s">
        <v>34</v>
      </c>
      <c r="I31" s="16" t="s">
        <v>34</v>
      </c>
      <c r="J31" s="32" t="s">
        <v>35</v>
      </c>
      <c r="K31" s="34">
        <f t="shared" si="0"/>
        <v>731.64</v>
      </c>
      <c r="L31" s="17"/>
    </row>
    <row r="32" spans="1:12" s="12" customFormat="1" ht="20.100000000000001" customHeight="1" x14ac:dyDescent="0.15">
      <c r="A32" s="10"/>
      <c r="B32" s="22" t="s">
        <v>15</v>
      </c>
      <c r="C32" s="22"/>
      <c r="D32" s="30">
        <f>('[7]公営企業会計を除く市の会計（行政目的別）'!B9+'[7]公営企業会計を除く市の会計（行政目的別）'!B10)/1000</f>
        <v>18281566.647999998</v>
      </c>
      <c r="E32" s="30">
        <f>('[7]公営企業会計を除く市の会計（行政目的別）'!C9+'[7]公営企業会計を除く市の会計（行政目的別）'!C10)/1000</f>
        <v>26445736.963</v>
      </c>
      <c r="F32" s="30">
        <f>('[7]公営企業会計を除く市の会計（行政目的別）'!D9+'[7]公営企業会計を除く市の会計（行政目的別）'!D10)/1000</f>
        <v>9935468.0409999993</v>
      </c>
      <c r="G32" s="30">
        <f>('[7]公営企業会計を除く市の会計（行政目的別）'!E9+'[7]公営企業会計を除く市の会計（行政目的別）'!E10+[7]病院事業!K6)/1000</f>
        <v>10170233.810000001</v>
      </c>
      <c r="H32" s="30">
        <f>('[7]公営企業会計を除く市の会計（行政目的別）'!F9+'[7]公営企業会計を除く市の会計（行政目的別）'!F10)/1000</f>
        <v>1434620.8859999999</v>
      </c>
      <c r="I32" s="30">
        <f>('[7]公営企業会計を除く市の会計（行政目的別）'!G9+'[7]公営企業会計を除く市の会計（行政目的別）'!G10)/1000</f>
        <v>2486678.9049999998</v>
      </c>
      <c r="J32" s="30">
        <f>('[7]公営企業会計を除く市の会計（行政目的別）'!H9+'[7]公営企業会計を除く市の会計（行政目的別）'!H10)/1000</f>
        <v>21083829.052000001</v>
      </c>
      <c r="K32" s="31">
        <f t="shared" si="0"/>
        <v>89838134.305000007</v>
      </c>
      <c r="L32" s="17"/>
    </row>
    <row r="33" spans="1:12" s="12" customFormat="1" ht="20.100000000000001" customHeight="1" x14ac:dyDescent="0.15">
      <c r="A33" s="10"/>
      <c r="B33" s="21" t="s">
        <v>16</v>
      </c>
      <c r="C33" s="21"/>
      <c r="D33" s="30">
        <f>'[7]公営企業会計を除く市の会計（行政目的別）'!B11/1000</f>
        <v>543720.25800000003</v>
      </c>
      <c r="E33" s="30">
        <f>'[7]公営企業会計を除く市の会計（行政目的別）'!C11/1000</f>
        <v>709370.429</v>
      </c>
      <c r="F33" s="30">
        <f>'[7]公営企業会計を除く市の会計（行政目的別）'!D11/1000</f>
        <v>317112.527</v>
      </c>
      <c r="G33" s="30">
        <f>('[7]公営企業会計を除く市の会計（行政目的別）'!E11+[7]病院事業!K7)/1000</f>
        <v>2723760.18</v>
      </c>
      <c r="H33" s="30">
        <f>'[7]公営企業会計を除く市の会計（行政目的別）'!F11/1000</f>
        <v>28360.635999999999</v>
      </c>
      <c r="I33" s="30">
        <f>'[7]公営企業会計を除く市の会計（行政目的別）'!G11/1000</f>
        <v>516465.61599999998</v>
      </c>
      <c r="J33" s="30">
        <f>'[7]公営企業会計を除く市の会計（行政目的別）'!H11/1000</f>
        <v>492994.56099999999</v>
      </c>
      <c r="K33" s="31">
        <f t="shared" si="0"/>
        <v>5331784.2070000004</v>
      </c>
      <c r="L33" s="17"/>
    </row>
    <row r="34" spans="1:12" s="12" customFormat="1" ht="20.100000000000001" customHeight="1" x14ac:dyDescent="0.15">
      <c r="A34" s="10"/>
      <c r="B34" s="21" t="s">
        <v>17</v>
      </c>
      <c r="C34" s="21"/>
      <c r="D34" s="16" t="s">
        <v>34</v>
      </c>
      <c r="E34" s="16" t="s">
        <v>34</v>
      </c>
      <c r="F34" s="16" t="s">
        <v>34</v>
      </c>
      <c r="G34" s="16" t="s">
        <v>34</v>
      </c>
      <c r="H34" s="16" t="s">
        <v>34</v>
      </c>
      <c r="I34" s="16" t="s">
        <v>34</v>
      </c>
      <c r="J34" s="16" t="s">
        <v>34</v>
      </c>
      <c r="K34" s="35" t="s">
        <v>35</v>
      </c>
    </row>
    <row r="35" spans="1:12" s="12" customFormat="1" ht="20.100000000000001" customHeight="1" x14ac:dyDescent="0.15">
      <c r="A35" s="10"/>
      <c r="B35" s="22" t="s">
        <v>18</v>
      </c>
      <c r="C35" s="22"/>
      <c r="D35" s="16" t="s">
        <v>34</v>
      </c>
      <c r="E35" s="16" t="s">
        <v>34</v>
      </c>
      <c r="F35" s="16" t="s">
        <v>34</v>
      </c>
      <c r="G35" s="16" t="s">
        <v>34</v>
      </c>
      <c r="H35" s="16" t="s">
        <v>34</v>
      </c>
      <c r="I35" s="16" t="s">
        <v>34</v>
      </c>
      <c r="J35" s="16" t="s">
        <v>34</v>
      </c>
      <c r="K35" s="35" t="s">
        <v>35</v>
      </c>
    </row>
    <row r="36" spans="1:12" s="12" customFormat="1" ht="20.100000000000001" customHeight="1" x14ac:dyDescent="0.15">
      <c r="A36" s="10"/>
      <c r="B36" s="21" t="s">
        <v>19</v>
      </c>
      <c r="C36" s="21"/>
      <c r="D36" s="16" t="s">
        <v>34</v>
      </c>
      <c r="E36" s="16" t="s">
        <v>34</v>
      </c>
      <c r="F36" s="16" t="s">
        <v>34</v>
      </c>
      <c r="G36" s="16" t="s">
        <v>34</v>
      </c>
      <c r="H36" s="16" t="s">
        <v>34</v>
      </c>
      <c r="I36" s="16" t="s">
        <v>34</v>
      </c>
      <c r="J36" s="16" t="s">
        <v>34</v>
      </c>
      <c r="K36" s="35" t="s">
        <v>35</v>
      </c>
    </row>
    <row r="37" spans="1:12" s="12" customFormat="1" ht="20.100000000000001" customHeight="1" x14ac:dyDescent="0.15">
      <c r="A37" s="10"/>
      <c r="B37" s="21" t="s">
        <v>20</v>
      </c>
      <c r="C37" s="21"/>
      <c r="D37" s="16" t="s">
        <v>34</v>
      </c>
      <c r="E37" s="16" t="s">
        <v>34</v>
      </c>
      <c r="F37" s="16" t="s">
        <v>34</v>
      </c>
      <c r="G37" s="16" t="s">
        <v>34</v>
      </c>
      <c r="H37" s="16" t="s">
        <v>34</v>
      </c>
      <c r="I37" s="16" t="s">
        <v>34</v>
      </c>
      <c r="J37" s="16" t="s">
        <v>34</v>
      </c>
      <c r="K37" s="35" t="s">
        <v>35</v>
      </c>
    </row>
    <row r="38" spans="1:12" s="12" customFormat="1" ht="20.100000000000001" customHeight="1" x14ac:dyDescent="0.15">
      <c r="A38" s="10"/>
      <c r="B38" s="21" t="s">
        <v>21</v>
      </c>
      <c r="C38" s="21"/>
      <c r="D38" s="16" t="s">
        <v>34</v>
      </c>
      <c r="E38" s="30">
        <f>'[7]公営企業会計を除く市の会計（行政目的別）'!C16/1000</f>
        <v>321827.59999999998</v>
      </c>
      <c r="F38" s="30">
        <f>'[7]公営企業会計を除く市の会計（行政目的別）'!D16/1000</f>
        <v>5844.96</v>
      </c>
      <c r="G38" s="16" t="s">
        <v>34</v>
      </c>
      <c r="H38" s="16" t="s">
        <v>34</v>
      </c>
      <c r="I38" s="16" t="s">
        <v>34</v>
      </c>
      <c r="J38" s="16" t="s">
        <v>34</v>
      </c>
      <c r="K38" s="31">
        <f>SUM(D38:J38)</f>
        <v>327672.56</v>
      </c>
      <c r="L38" s="17"/>
    </row>
    <row r="39" spans="1:12" s="12" customFormat="1" ht="20.100000000000001" customHeight="1" x14ac:dyDescent="0.15">
      <c r="A39" s="10"/>
      <c r="B39" s="21" t="s">
        <v>22</v>
      </c>
      <c r="C39" s="21"/>
      <c r="D39" s="30">
        <f>('[7]公営企業会計を除く市の会計（行政目的別）'!B17+[7]水道事業!K5+[7]水道事業!K6+[7]水道事業!K7+[7]水道事業!K12+[7]水道事業!K16+[7]都祁水道!K18+[7]月ヶ瀬簡易水道!K5+[7]月ヶ瀬簡易水道!K6+[7]月ヶ瀬簡易水道!K7+[7]月ヶ瀬簡易水道!K12+[7]下水道!K5+[7]下水道!K6+[7]下水道!K7+[7]下水道!K12+[7]下水道!K16)/1000</f>
        <v>278829917.49299997</v>
      </c>
      <c r="E39" s="16" t="s">
        <v>34</v>
      </c>
      <c r="F39" s="33">
        <f>'[7]公営企業会計を除く市の会計（行政目的別）'!D17/1000</f>
        <v>490683.663</v>
      </c>
      <c r="G39" s="33">
        <f>'[7]公営企業会計を除く市の会計（行政目的別）'!E17/1000</f>
        <v>1157024.7120000001</v>
      </c>
      <c r="H39" s="33">
        <f>'[7]公営企業会計を除く市の会計（行政目的別）'!F17/1000</f>
        <v>263960.02500000002</v>
      </c>
      <c r="I39" s="33">
        <f>'[7]公営企業会計を除く市の会計（行政目的別）'!G17/1000</f>
        <v>112441.683</v>
      </c>
      <c r="J39" s="33">
        <f>'[7]公営企業会計を除く市の会計（行政目的別）'!H17/1000</f>
        <v>177088.27900000001</v>
      </c>
      <c r="K39" s="31">
        <f t="shared" ref="K39:K45" si="1">SUM(D39:J39)</f>
        <v>281031115.85499996</v>
      </c>
      <c r="L39" s="17"/>
    </row>
    <row r="40" spans="1:12" s="12" customFormat="1" ht="20.100000000000001" customHeight="1" x14ac:dyDescent="0.15">
      <c r="A40" s="10"/>
      <c r="B40" s="21" t="s">
        <v>23</v>
      </c>
      <c r="C40" s="21"/>
      <c r="D40" s="30">
        <f>('[7]公営企業会計を除く市の会計（行政目的別）'!B18+'[7]公営企業会計を除く市の会計（行政目的別）'!B19+'[7]公営企業会計を除く市の会計（行政目的別）'!B20+'[7]公営企業会計を除く市の会計（行政目的別）'!B21+'[7]公営企業会計を除く市の会計（行政目的別）'!B22+'[7]公営企業会計を除く市の会計（行政目的別）'!B23+'[7]公営企業会計を除く市の会計（行政目的別）'!B24+'[7]公営企業会計を除く市の会計（行政目的別）'!B25+'[7]公営企業会計を除く市の会計（行政目的別）'!B26+'[7]公営企業会計を除く市の会計（行政目的別）'!B27+'[7]公営企業会計を除く市の会計（行政目的別）'!B28+'[7]公営企業会計を除く市の会計（行政目的別）'!B29+'[7]公営企業会計を除く市の会計（行政目的別）'!B30+'[7]公営企業会計を除く市の会計（行政目的別）'!B31+[7]水道事業!K5+[7]都祁水道!K5+[7]月ヶ瀬簡易水道!K5+[7]下水道!K5)/1000</f>
        <v>92070327.996000007</v>
      </c>
      <c r="E40" s="16" t="s">
        <v>34</v>
      </c>
      <c r="F40" s="33">
        <f>('[7]公営企業会計を除く市の会計（行政目的別）'!D18+'[7]公営企業会計を除く市の会計（行政目的別）'!D19+'[7]公営企業会計を除く市の会計（行政目的別）'!D20+'[7]公営企業会計を除く市の会計（行政目的別）'!D21+'[7]公営企業会計を除く市の会計（行政目的別）'!D22+'[7]公営企業会計を除く市の会計（行政目的別）'!D23+'[7]公営企業会計を除く市の会計（行政目的別）'!D24+'[7]公営企業会計を除く市の会計（行政目的別）'!D25+'[7]公営企業会計を除く市の会計（行政目的別）'!D26+'[7]公営企業会計を除く市の会計（行政目的別）'!D27+'[7]公営企業会計を除く市の会計（行政目的別）'!D28+'[7]公営企業会計を除く市の会計（行政目的別）'!D29+'[7]公営企業会計を除く市の会計（行政目的別）'!D30+'[7]公営企業会計を除く市の会計（行政目的別）'!D31)/1000</f>
        <v>488295.71299999999</v>
      </c>
      <c r="G40" s="33">
        <f>('[7]公営企業会計を除く市の会計（行政目的別）'!E18+'[7]公営企業会計を除く市の会計（行政目的別）'!E19+'[7]公営企業会計を除く市の会計（行政目的別）'!E20+'[7]公営企業会計を除く市の会計（行政目的別）'!E21+'[7]公営企業会計を除く市の会計（行政目的別）'!E22+'[7]公営企業会計を除く市の会計（行政目的別）'!E23+'[7]公営企業会計を除く市の会計（行政目的別）'!E24+'[7]公営企業会計を除く市の会計（行政目的別）'!E25+'[7]公営企業会計を除く市の会計（行政目的別）'!E26+'[7]公営企業会計を除く市の会計（行政目的別）'!E27+'[7]公営企業会計を除く市の会計（行政目的別）'!E28+'[7]公営企業会計を除く市の会計（行政目的別）'!E29+'[7]公営企業会計を除く市の会計（行政目的別）'!E30+'[7]公営企業会計を除く市の会計（行政目的別）'!E31)/1000</f>
        <v>1155321.912</v>
      </c>
      <c r="H40" s="33">
        <f>('[7]公営企業会計を除く市の会計（行政目的別）'!F18+'[7]公営企業会計を除く市の会計（行政目的別）'!F19+'[7]公営企業会計を除く市の会計（行政目的別）'!F20+'[7]公営企業会計を除く市の会計（行政目的別）'!F21+'[7]公営企業会計を除く市の会計（行政目的別）'!F22+'[7]公営企業会計を除く市の会計（行政目的別）'!F23+'[7]公営企業会計を除く市の会計（行政目的別）'!F24+'[7]公営企業会計を除く市の会計（行政目的別）'!F25+'[7]公営企業会計を除く市の会計（行政目的別）'!F26+'[7]公営企業会計を除く市の会計（行政目的別）'!F27+'[7]公営企業会計を除く市の会計（行政目的別）'!F28+'[7]公営企業会計を除く市の会計（行政目的別）'!F29+'[7]公営企業会計を除く市の会計（行政目的別）'!F30+'[7]公営企業会計を除く市の会計（行政目的別）'!F31)/1000</f>
        <v>263960.02500000002</v>
      </c>
      <c r="I40" s="33">
        <f>('[7]公営企業会計を除く市の会計（行政目的別）'!G18+'[7]公営企業会計を除く市の会計（行政目的別）'!G19+'[7]公営企業会計を除く市の会計（行政目的別）'!G20+'[7]公営企業会計を除く市の会計（行政目的別）'!G21+'[7]公営企業会計を除く市の会計（行政目的別）'!G22+'[7]公営企業会計を除く市の会計（行政目的別）'!G23+'[7]公営企業会計を除く市の会計（行政目的別）'!G24+'[7]公営企業会計を除く市の会計（行政目的別）'!G25+'[7]公営企業会計を除く市の会計（行政目的別）'!G26+'[7]公営企業会計を除く市の会計（行政目的別）'!G27+'[7]公営企業会計を除く市の会計（行政目的別）'!G28+'[7]公営企業会計を除く市の会計（行政目的別）'!G29+'[7]公営企業会計を除く市の会計（行政目的別）'!G30+'[7]公営企業会計を除く市の会計（行政目的別）'!G31)/1000</f>
        <v>112441.683</v>
      </c>
      <c r="J40" s="33">
        <f>('[7]公営企業会計を除く市の会計（行政目的別）'!H20+'[7]公営企業会計を除く市の会計（行政目的別）'!H22+'[7]公営企業会計を除く市の会計（行政目的別）'!H31)/1000</f>
        <v>28923.621999999999</v>
      </c>
      <c r="K40" s="31">
        <f t="shared" si="1"/>
        <v>94119270.951000005</v>
      </c>
      <c r="L40" s="17"/>
    </row>
    <row r="41" spans="1:12" s="12" customFormat="1" ht="20.100000000000001" customHeight="1" x14ac:dyDescent="0.15">
      <c r="A41" s="10"/>
      <c r="B41" s="21" t="s">
        <v>15</v>
      </c>
      <c r="C41" s="21"/>
      <c r="D41" s="30">
        <f>('[7]公営企業会計を除く市の会計（行政目的別）'!B32+'[7]公営企業会計を除く市の会計（行政目的別）'!B33+'[7]公営企業会計を除く市の会計（行政目的別）'!B42+[7]水道事業!K6+[7]都祁水道!K6+[7]月ヶ瀬簡易水道!K6+[7]下水道!K6+'[7]公営企業会計を除く市の会計（行政目的別）'!B38+'[7]公営企業会計を除く市の会計（行政目的別）'!B40)/1000</f>
        <v>12066254.734999999</v>
      </c>
      <c r="E41" s="16" t="s">
        <v>34</v>
      </c>
      <c r="F41" s="16" t="s">
        <v>34</v>
      </c>
      <c r="G41" s="16" t="s">
        <v>34</v>
      </c>
      <c r="H41" s="16" t="s">
        <v>34</v>
      </c>
      <c r="I41" s="16" t="s">
        <v>34</v>
      </c>
      <c r="J41" s="33">
        <f>('[7]公営企業会計を除く市の会計（行政目的別）'!H45)/1000</f>
        <v>79180.201000000001</v>
      </c>
      <c r="K41" s="31">
        <f>SUM(D41:J41)</f>
        <v>12145434.935999999</v>
      </c>
      <c r="L41" s="17"/>
    </row>
    <row r="42" spans="1:12" s="12" customFormat="1" ht="20.100000000000001" customHeight="1" x14ac:dyDescent="0.15">
      <c r="A42" s="10"/>
      <c r="B42" s="22" t="s">
        <v>16</v>
      </c>
      <c r="C42" s="22"/>
      <c r="D42" s="30">
        <f>('[7]公営企業会計を除く市の会計（行政目的別）'!B46+'[7]公営企業会計を除く市の会計（行政目的別）'!B47+'[7]公営企業会計を除く市の会計（行政目的別）'!B48+'[7]公営企業会計を除く市の会計（行政目的別）'!B49+'[7]公営企業会計を除く市の会計（行政目的別）'!B50+'[7]公営企業会計を除く市の会計（行政目的別）'!B51+'[7]公営企業会計を除く市の会計（行政目的別）'!B52+'[7]公営企業会計を除く市の会計（行政目的別）'!B53+'[7]公営企業会計を除く市の会計（行政目的別）'!B54+'[7]公営企業会計を除く市の会計（行政目的別）'!B55+'[7]公営企業会計を除く市の会計（行政目的別）'!B56+'[7]公営企業会計を除く市の会計（行政目的別）'!B57+'[7]公営企業会計を除く市の会計（行政目的別）'!B58+'[7]公営企業会計を除く市の会計（行政目的別）'!B59+[7]水道事業!K7+[7]都祁水道!K7+[7]月ヶ瀬簡易水道!K7+[7]下水道!K7)/1000</f>
        <v>165269048.05500001</v>
      </c>
      <c r="E42" s="16" t="s">
        <v>34</v>
      </c>
      <c r="F42" s="33">
        <f>'[7]公営企業会計を除く市の会計（行政目的別）'!D47/1000</f>
        <v>2387.9499999999998</v>
      </c>
      <c r="G42" s="33">
        <f>('[7]公営企業会計を除く市の会計（行政目的別）'!E47)/1000</f>
        <v>1702.8</v>
      </c>
      <c r="H42" s="16" t="s">
        <v>34</v>
      </c>
      <c r="I42" s="16" t="s">
        <v>34</v>
      </c>
      <c r="J42" s="33">
        <f>('[7]公営企業会計を除く市の会計（行政目的別）'!H52+'[7]公営企業会計を除く市の会計（行政目的別）'!H59)/1000</f>
        <v>68984.456000000006</v>
      </c>
      <c r="K42" s="31">
        <f t="shared" si="1"/>
        <v>165342123.26100001</v>
      </c>
      <c r="L42" s="17"/>
    </row>
    <row r="43" spans="1:12" s="12" customFormat="1" ht="20.100000000000001" customHeight="1" x14ac:dyDescent="0.15">
      <c r="A43" s="10"/>
      <c r="B43" s="21" t="s">
        <v>20</v>
      </c>
      <c r="C43" s="21"/>
      <c r="D43" s="33">
        <f>([7]水道事業!K12+[7]都祁水道!K12+[7]月ヶ瀬簡易水道!K12+[7]下水道!K12)/1000</f>
        <v>5795365.6660000002</v>
      </c>
      <c r="E43" s="16" t="s">
        <v>34</v>
      </c>
      <c r="F43" s="16" t="s">
        <v>34</v>
      </c>
      <c r="G43" s="16" t="s">
        <v>34</v>
      </c>
      <c r="H43" s="16" t="s">
        <v>34</v>
      </c>
      <c r="I43" s="16" t="s">
        <v>34</v>
      </c>
      <c r="J43" s="16" t="s">
        <v>34</v>
      </c>
      <c r="K43" s="34">
        <f t="shared" si="1"/>
        <v>5795365.6660000002</v>
      </c>
      <c r="L43" s="17"/>
    </row>
    <row r="44" spans="1:12" s="12" customFormat="1" ht="20.100000000000001" customHeight="1" x14ac:dyDescent="0.15">
      <c r="A44" s="10"/>
      <c r="B44" s="22" t="s">
        <v>21</v>
      </c>
      <c r="C44" s="22"/>
      <c r="D44" s="30">
        <f>('[7]公営企業会計を除く市の会計（行政目的別）'!B61+[7]水道事業!K16+[7]下水道!K16)/1000</f>
        <v>3628921.0410000002</v>
      </c>
      <c r="E44" s="16" t="s">
        <v>34</v>
      </c>
      <c r="F44" s="16" t="s">
        <v>34</v>
      </c>
      <c r="G44" s="16" t="s">
        <v>34</v>
      </c>
      <c r="H44" s="16" t="s">
        <v>34</v>
      </c>
      <c r="I44" s="16" t="s">
        <v>34</v>
      </c>
      <c r="J44" s="16" t="s">
        <v>34</v>
      </c>
      <c r="K44" s="31">
        <f t="shared" si="1"/>
        <v>3628921.0410000002</v>
      </c>
      <c r="L44" s="17"/>
    </row>
    <row r="45" spans="1:12" s="12" customFormat="1" ht="20.100000000000001" customHeight="1" x14ac:dyDescent="0.15">
      <c r="A45" s="10"/>
      <c r="B45" s="19" t="s">
        <v>24</v>
      </c>
      <c r="C45" s="19"/>
      <c r="D45" s="30">
        <f>('[7]公営企業会計を除く市の会計（行政目的別）'!B62+[7]水道事業!K13+[7]水道事業!K14+[7]月ヶ瀬簡易水道!K14+[7]下水道!K13+[7]下水道!K14)/1000</f>
        <v>120912.855</v>
      </c>
      <c r="E45" s="30">
        <f>('[7]公営企業会計を除く市の会計（行政目的別）'!C62)/1000</f>
        <v>1167478.473</v>
      </c>
      <c r="F45" s="30">
        <f>('[7]公営企業会計を除く市の会計（行政目的別）'!D62)/1000</f>
        <v>109918.762</v>
      </c>
      <c r="G45" s="30">
        <f>('[7]公営企業会計を除く市の会計（行政目的別）'!E62+[7]病院事業!K12+[7]病院事業!K14)/1000</f>
        <v>314955.49900000001</v>
      </c>
      <c r="H45" s="30">
        <f>('[7]公営企業会計を除く市の会計（行政目的別）'!F62)/1000</f>
        <v>65754.664999999994</v>
      </c>
      <c r="I45" s="30">
        <f>('[7]公営企業会計を除く市の会計（行政目的別）'!G62)/1000</f>
        <v>506509.66</v>
      </c>
      <c r="J45" s="30">
        <f>('[7]公営企業会計を除く市の会計（行政目的別）'!H62)/1000</f>
        <v>2511373.335</v>
      </c>
      <c r="K45" s="31">
        <f t="shared" si="1"/>
        <v>4796903.2489999998</v>
      </c>
      <c r="L45" s="17"/>
    </row>
    <row r="46" spans="1:12" ht="20.100000000000001" customHeight="1" x14ac:dyDescent="0.15">
      <c r="A46" s="4"/>
      <c r="B46" s="20" t="s">
        <v>25</v>
      </c>
      <c r="C46" s="20"/>
      <c r="D46" s="30">
        <f>('[7]公営企業会計を除く市の会計（行政目的別）'!B66+[7]水道事業!K18+[7]都祁水道!K18+[7]月ヶ瀬簡易水道!K18+[7]下水道!K18)/1000</f>
        <v>314153278.676</v>
      </c>
      <c r="E46" s="30">
        <f>'[7]公営企業会計を除く市の会計（行政目的別）'!C66/1000</f>
        <v>150199610.912</v>
      </c>
      <c r="F46" s="30">
        <f>'[7]公営企業会計を除く市の会計（行政目的別）'!D66/1000</f>
        <v>19591639.603</v>
      </c>
      <c r="G46" s="30">
        <f>('[7]公営企業会計を除く市の会計（行政目的別）'!E66+[7]病院事業!K18)/1000</f>
        <v>19309389.681000002</v>
      </c>
      <c r="H46" s="30">
        <f>'[7]公営企業会計を除く市の会計（行政目的別）'!F66/1000</f>
        <v>4682683.6900000004</v>
      </c>
      <c r="I46" s="30">
        <f>'[7]公営企業会計を除く市の会計（行政目的別）'!G66/1000</f>
        <v>5909971.7879999997</v>
      </c>
      <c r="J46" s="30">
        <f>'[7]公営企業会計を除く市の会計（行政目的別）'!H66/1000</f>
        <v>62794876.097999997</v>
      </c>
      <c r="K46" s="31">
        <f>SUM(D46:J46)</f>
        <v>576641450.44799995</v>
      </c>
      <c r="L46" s="18"/>
    </row>
    <row r="47" spans="1:12" x14ac:dyDescent="0.15">
      <c r="A47" s="4"/>
      <c r="B47" s="4"/>
      <c r="C47" s="4"/>
      <c r="D47" s="3"/>
      <c r="E47" s="3"/>
      <c r="F47" s="3"/>
      <c r="G47" s="3"/>
      <c r="H47" s="3"/>
      <c r="I47" s="3"/>
      <c r="J47" s="3"/>
    </row>
    <row r="48" spans="1:12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65" s="3" customFormat="1" x14ac:dyDescent="0.15"/>
    <row r="66" s="3" customFormat="1" x14ac:dyDescent="0.15"/>
  </sheetData>
  <mergeCells count="48">
    <mergeCell ref="B8:C8"/>
    <mergeCell ref="B2:F2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B38:C3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5:C45"/>
    <mergeCell ref="B46:C46"/>
    <mergeCell ref="B39:C39"/>
    <mergeCell ref="B40:C40"/>
    <mergeCell ref="B41:C41"/>
    <mergeCell ref="B42:C42"/>
    <mergeCell ref="B43:C43"/>
    <mergeCell ref="B44:C44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有形固定資産明細・行政目的別明細</vt:lpstr>
      <vt:lpstr>有形固定資産明細・行政目的別明細!Print_Area</vt:lpstr>
    </vt:vector>
  </TitlesOfParts>
  <Company>奈良市役所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剛</dc:creator>
  <cp:lastModifiedBy>奈良市役所</cp:lastModifiedBy>
  <cp:lastPrinted>2023-03-17T07:27:19Z</cp:lastPrinted>
  <dcterms:created xsi:type="dcterms:W3CDTF">2021-10-03T13:26:33Z</dcterms:created>
  <dcterms:modified xsi:type="dcterms:W3CDTF">2023-03-27T05:07:36Z</dcterms:modified>
</cp:coreProperties>
</file>