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6 教育および文化\"/>
    </mc:Choice>
  </mc:AlternateContent>
  <bookViews>
    <workbookView xWindow="0" yWindow="0" windowWidth="20490" windowHeight="7635"/>
  </bookViews>
  <sheets>
    <sheet name="16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L54" i="1"/>
  <c r="J54" i="1"/>
  <c r="H54" i="1"/>
  <c r="F54" i="1"/>
  <c r="N53" i="1"/>
  <c r="L53" i="1"/>
  <c r="J53" i="1"/>
  <c r="H53" i="1"/>
  <c r="F53" i="1"/>
  <c r="N52" i="1"/>
  <c r="L52" i="1"/>
  <c r="J52" i="1"/>
  <c r="H52" i="1"/>
  <c r="F52" i="1"/>
  <c r="N51" i="1"/>
  <c r="L51" i="1"/>
  <c r="J51" i="1"/>
  <c r="H51" i="1"/>
  <c r="F51" i="1"/>
  <c r="N50" i="1"/>
  <c r="L50" i="1"/>
  <c r="J50" i="1"/>
  <c r="H50" i="1"/>
  <c r="F50" i="1"/>
  <c r="N49" i="1"/>
  <c r="L49" i="1"/>
  <c r="J49" i="1"/>
  <c r="H49" i="1"/>
  <c r="F49" i="1"/>
  <c r="N48" i="1"/>
  <c r="L48" i="1"/>
  <c r="J48" i="1"/>
  <c r="H48" i="1"/>
  <c r="F48" i="1"/>
  <c r="N47" i="1"/>
  <c r="L47" i="1"/>
  <c r="J47" i="1"/>
  <c r="H47" i="1"/>
  <c r="F47" i="1"/>
  <c r="N46" i="1"/>
  <c r="L46" i="1"/>
  <c r="J46" i="1"/>
  <c r="H46" i="1"/>
  <c r="F46" i="1"/>
  <c r="N45" i="1"/>
  <c r="L45" i="1"/>
  <c r="J45" i="1"/>
  <c r="H45" i="1"/>
  <c r="F45" i="1"/>
  <c r="N44" i="1"/>
  <c r="L44" i="1"/>
  <c r="J44" i="1"/>
  <c r="H44" i="1"/>
  <c r="F44" i="1"/>
  <c r="N43" i="1"/>
  <c r="L43" i="1"/>
  <c r="J43" i="1"/>
  <c r="H43" i="1"/>
  <c r="F43" i="1"/>
  <c r="N42" i="1"/>
  <c r="L42" i="1"/>
  <c r="J42" i="1"/>
  <c r="H42" i="1"/>
  <c r="F42" i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H39" i="1"/>
  <c r="F39" i="1"/>
  <c r="N38" i="1"/>
  <c r="L38" i="1"/>
  <c r="J38" i="1"/>
  <c r="H38" i="1"/>
  <c r="F38" i="1"/>
  <c r="N37" i="1"/>
  <c r="L37" i="1"/>
  <c r="J37" i="1"/>
  <c r="H37" i="1"/>
  <c r="F37" i="1"/>
  <c r="N36" i="1"/>
  <c r="L36" i="1"/>
  <c r="J36" i="1"/>
  <c r="H36" i="1"/>
  <c r="F36" i="1"/>
  <c r="N35" i="1"/>
  <c r="L35" i="1"/>
  <c r="J35" i="1"/>
  <c r="H35" i="1"/>
  <c r="F35" i="1"/>
  <c r="N34" i="1"/>
  <c r="L34" i="1"/>
  <c r="J34" i="1"/>
  <c r="H34" i="1"/>
  <c r="F34" i="1"/>
  <c r="N33" i="1"/>
  <c r="L33" i="1"/>
  <c r="J33" i="1"/>
  <c r="H33" i="1"/>
  <c r="F33" i="1"/>
  <c r="N32" i="1"/>
  <c r="L32" i="1"/>
  <c r="J32" i="1"/>
  <c r="H32" i="1"/>
  <c r="F32" i="1"/>
  <c r="N31" i="1"/>
  <c r="L31" i="1"/>
  <c r="J31" i="1"/>
  <c r="H31" i="1"/>
  <c r="F31" i="1"/>
  <c r="N30" i="1"/>
  <c r="L30" i="1"/>
  <c r="J30" i="1"/>
  <c r="H30" i="1"/>
  <c r="F30" i="1"/>
  <c r="N29" i="1"/>
  <c r="L29" i="1"/>
  <c r="J29" i="1"/>
  <c r="H29" i="1"/>
  <c r="F29" i="1"/>
  <c r="N28" i="1"/>
  <c r="L28" i="1"/>
  <c r="J28" i="1"/>
  <c r="H28" i="1"/>
  <c r="F28" i="1"/>
  <c r="N27" i="1"/>
  <c r="L27" i="1"/>
  <c r="J27" i="1"/>
  <c r="H27" i="1"/>
  <c r="F27" i="1"/>
  <c r="N26" i="1"/>
  <c r="L26" i="1"/>
  <c r="J26" i="1"/>
  <c r="H26" i="1"/>
  <c r="F26" i="1"/>
  <c r="N25" i="1"/>
  <c r="L25" i="1"/>
  <c r="J25" i="1"/>
  <c r="H25" i="1"/>
  <c r="F25" i="1"/>
  <c r="N24" i="1"/>
  <c r="L24" i="1"/>
  <c r="J24" i="1"/>
  <c r="H24" i="1"/>
  <c r="F24" i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H21" i="1"/>
  <c r="F21" i="1"/>
  <c r="N20" i="1"/>
  <c r="L20" i="1"/>
  <c r="J20" i="1"/>
  <c r="H20" i="1"/>
  <c r="F20" i="1"/>
  <c r="N19" i="1"/>
  <c r="L19" i="1"/>
  <c r="J19" i="1"/>
  <c r="H19" i="1"/>
  <c r="F19" i="1"/>
  <c r="N18" i="1"/>
  <c r="L18" i="1"/>
  <c r="J18" i="1"/>
  <c r="H18" i="1"/>
  <c r="F18" i="1"/>
  <c r="N17" i="1"/>
  <c r="L17" i="1"/>
  <c r="J17" i="1"/>
  <c r="H17" i="1"/>
  <c r="F17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</calcChain>
</file>

<file path=xl/sharedStrings.xml><?xml version="1.0" encoding="utf-8"?>
<sst xmlns="http://schemas.openxmlformats.org/spreadsheetml/2006/main" count="99" uniqueCount="53">
  <si>
    <t>１６－１１    高 等 学 校 卒 業 者 の 卒 業 後 の 状 況</t>
    <phoneticPr fontId="4"/>
  </si>
  <si>
    <t>　この表は、学校基本調査(各年5月1日現在)の結果である。</t>
  </si>
  <si>
    <t>(単位：人、％)</t>
    <rPh sb="1" eb="3">
      <t>タンイ</t>
    </rPh>
    <rPh sb="4" eb="5">
      <t>ヒト</t>
    </rPh>
    <phoneticPr fontId="4"/>
  </si>
  <si>
    <t>区　　　　　分</t>
    <rPh sb="0" eb="7">
      <t>クブン</t>
    </rPh>
    <phoneticPr fontId="4"/>
  </si>
  <si>
    <t>平 成 25 年</t>
    <phoneticPr fontId="4"/>
  </si>
  <si>
    <t>平 成 26 年</t>
    <phoneticPr fontId="7"/>
  </si>
  <si>
    <t>平 成 27 年</t>
    <phoneticPr fontId="7"/>
  </si>
  <si>
    <t>平 成 28 年</t>
    <phoneticPr fontId="7"/>
  </si>
  <si>
    <t>平 成 29 年</t>
    <phoneticPr fontId="7"/>
  </si>
  <si>
    <t>実 数</t>
    <phoneticPr fontId="4"/>
  </si>
  <si>
    <t>割 合</t>
    <phoneticPr fontId="4"/>
  </si>
  <si>
    <t>割 合</t>
    <phoneticPr fontId="4"/>
  </si>
  <si>
    <t>卒    業    者</t>
    <phoneticPr fontId="4"/>
  </si>
  <si>
    <t>計</t>
    <phoneticPr fontId="4"/>
  </si>
  <si>
    <t>男</t>
    <phoneticPr fontId="4"/>
  </si>
  <si>
    <t>女</t>
    <phoneticPr fontId="4"/>
  </si>
  <si>
    <t>総  進  学  者　　　　（A) ＋（B）</t>
    <phoneticPr fontId="4"/>
  </si>
  <si>
    <t>男</t>
    <phoneticPr fontId="4"/>
  </si>
  <si>
    <t>(A)＋(B)</t>
    <phoneticPr fontId="4"/>
  </si>
  <si>
    <t>女</t>
    <phoneticPr fontId="4"/>
  </si>
  <si>
    <t>大  　学　  等</t>
    <phoneticPr fontId="4"/>
  </si>
  <si>
    <t>進  　学　  者</t>
    <phoneticPr fontId="4"/>
  </si>
  <si>
    <t>(A)</t>
    <phoneticPr fontId="4"/>
  </si>
  <si>
    <t>専修学校
（専門課程）
進 学 者</t>
    <rPh sb="0" eb="1">
      <t>セン</t>
    </rPh>
    <rPh sb="1" eb="2">
      <t>オサム</t>
    </rPh>
    <rPh sb="2" eb="3">
      <t>ガク</t>
    </rPh>
    <rPh sb="3" eb="4">
      <t>コウ</t>
    </rPh>
    <rPh sb="6" eb="8">
      <t>センモン</t>
    </rPh>
    <rPh sb="8" eb="10">
      <t>カテイ</t>
    </rPh>
    <rPh sb="12" eb="13">
      <t>ススム</t>
    </rPh>
    <rPh sb="14" eb="15">
      <t>ガク</t>
    </rPh>
    <rPh sb="16" eb="17">
      <t>シャ</t>
    </rPh>
    <phoneticPr fontId="4"/>
  </si>
  <si>
    <t>計</t>
    <phoneticPr fontId="4"/>
  </si>
  <si>
    <t>専修学校
（一般課程）
等入学者</t>
    <rPh sb="0" eb="1">
      <t>セン</t>
    </rPh>
    <rPh sb="1" eb="2">
      <t>オサム</t>
    </rPh>
    <rPh sb="2" eb="3">
      <t>ガク</t>
    </rPh>
    <rPh sb="3" eb="4">
      <t>コウ</t>
    </rPh>
    <rPh sb="6" eb="8">
      <t>イッパン</t>
    </rPh>
    <rPh sb="8" eb="10">
      <t>カテイ</t>
    </rPh>
    <rPh sb="12" eb="13">
      <t>トウ</t>
    </rPh>
    <rPh sb="13" eb="14">
      <t>イ</t>
    </rPh>
    <rPh sb="14" eb="15">
      <t>ガク</t>
    </rPh>
    <rPh sb="15" eb="16">
      <t>シャ</t>
    </rPh>
    <phoneticPr fontId="4"/>
  </si>
  <si>
    <t>(B)</t>
    <phoneticPr fontId="4"/>
  </si>
  <si>
    <t xml:space="preserve">公共職業能
力開発施設
等入学者  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トウ</t>
    </rPh>
    <rPh sb="13" eb="15">
      <t>ニュウガク</t>
    </rPh>
    <rPh sb="15" eb="16">
      <t>シャ</t>
    </rPh>
    <phoneticPr fontId="4"/>
  </si>
  <si>
    <t>就  職  者（C）</t>
    <phoneticPr fontId="4"/>
  </si>
  <si>
    <t>上記以外のもの</t>
    <rPh sb="0" eb="2">
      <t>ジョウキ</t>
    </rPh>
    <rPh sb="2" eb="4">
      <t>イガイ</t>
    </rPh>
    <phoneticPr fontId="4"/>
  </si>
  <si>
    <t>死  亡・不  詳</t>
    <phoneticPr fontId="7"/>
  </si>
  <si>
    <t>(A),(B)のうち</t>
    <phoneticPr fontId="4"/>
  </si>
  <si>
    <t>就職している者</t>
    <phoneticPr fontId="4"/>
  </si>
  <si>
    <t>(D)</t>
    <phoneticPr fontId="4"/>
  </si>
  <si>
    <t>総  就  職  者　　　　（C）＋（D）</t>
    <phoneticPr fontId="4"/>
  </si>
  <si>
    <t>(C)＋(D)</t>
    <phoneticPr fontId="4"/>
  </si>
  <si>
    <t>＊</t>
    <phoneticPr fontId="4"/>
  </si>
  <si>
    <t>第一次産業</t>
    <rPh sb="3" eb="4">
      <t>サン</t>
    </rPh>
    <rPh sb="4" eb="5">
      <t>ギョウ</t>
    </rPh>
    <phoneticPr fontId="4"/>
  </si>
  <si>
    <t>産</t>
    <phoneticPr fontId="4"/>
  </si>
  <si>
    <t>産　業</t>
    <phoneticPr fontId="4"/>
  </si>
  <si>
    <t>第二次産業</t>
    <rPh sb="3" eb="4">
      <t>サン</t>
    </rPh>
    <rPh sb="4" eb="5">
      <t>ギョウ</t>
    </rPh>
    <phoneticPr fontId="4"/>
  </si>
  <si>
    <t>業</t>
    <rPh sb="0" eb="1">
      <t>ギョウ</t>
    </rPh>
    <phoneticPr fontId="4"/>
  </si>
  <si>
    <t>女</t>
    <phoneticPr fontId="4"/>
  </si>
  <si>
    <t>第三次産業</t>
    <rPh sb="3" eb="4">
      <t>サン</t>
    </rPh>
    <rPh sb="4" eb="5">
      <t>ギョウ</t>
    </rPh>
    <phoneticPr fontId="4"/>
  </si>
  <si>
    <t xml:space="preserve"> </t>
    <phoneticPr fontId="4"/>
  </si>
  <si>
    <t>男</t>
    <phoneticPr fontId="4"/>
  </si>
  <si>
    <t>上 記 以 外
の  も  の</t>
    <rPh sb="0" eb="1">
      <t>ウエ</t>
    </rPh>
    <rPh sb="2" eb="3">
      <t>キ</t>
    </rPh>
    <rPh sb="4" eb="5">
      <t>イ</t>
    </rPh>
    <rPh sb="6" eb="7">
      <t>ソト</t>
    </rPh>
    <phoneticPr fontId="4"/>
  </si>
  <si>
    <t>別</t>
    <phoneticPr fontId="4"/>
  </si>
  <si>
    <t>＊ 県外
   への
  就職者
 (再掲)</t>
    <rPh sb="13" eb="14">
      <t>ジュ</t>
    </rPh>
    <rPh sb="14" eb="15">
      <t>ショク</t>
    </rPh>
    <rPh sb="15" eb="16">
      <t>シャ</t>
    </rPh>
    <rPh sb="19" eb="20">
      <t>サイ</t>
    </rPh>
    <rPh sb="20" eb="21">
      <t>ケイ</t>
    </rPh>
    <phoneticPr fontId="4"/>
  </si>
  <si>
    <t>第一次産業</t>
    <phoneticPr fontId="4"/>
  </si>
  <si>
    <t>第二次産業</t>
    <rPh sb="0" eb="1">
      <t>ダイ</t>
    </rPh>
    <rPh sb="1" eb="3">
      <t>ニジ</t>
    </rPh>
    <rPh sb="3" eb="5">
      <t>サンギョウ</t>
    </rPh>
    <phoneticPr fontId="4"/>
  </si>
  <si>
    <t>第三次産業</t>
    <phoneticPr fontId="4"/>
  </si>
  <si>
    <t xml:space="preserve">    ＊割合：総就職者における構成比</t>
    <rPh sb="5" eb="7">
      <t>ワリアイ</t>
    </rPh>
    <rPh sb="8" eb="9">
      <t>ソウ</t>
    </rPh>
    <rPh sb="9" eb="11">
      <t>シュウショク</t>
    </rPh>
    <rPh sb="11" eb="12">
      <t>シャ</t>
    </rPh>
    <rPh sb="16" eb="19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</si>
</sst>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_ ;_ @_ "/>
  </numFmts>
  <fonts count="9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1" fillId="0" borderId="0" applyBorder="0"/>
  </cellStyleXfs>
  <cellXfs count="89">
    <xf numFmtId="0" fontId="0" fillId="0" borderId="0" xfId="0"/>
    <xf numFmtId="0" fontId="2" fillId="0" borderId="0" xfId="2" applyFont="1" applyAlignment="1" applyProtection="1">
      <alignment horizontal="left" vertical="center" indent="2"/>
    </xf>
    <xf numFmtId="0" fontId="5" fillId="0" borderId="0" xfId="2" applyFont="1" applyAlignment="1" applyProtection="1">
      <alignment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vertical="top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41" fontId="8" fillId="0" borderId="0" xfId="1" applyNumberFormat="1" applyFont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41" fontId="8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9" xfId="2" applyFont="1" applyBorder="1" applyAlignment="1" applyProtection="1">
      <alignment horizontal="center" vertical="center"/>
    </xf>
    <xf numFmtId="0" fontId="5" fillId="0" borderId="20" xfId="2" applyFont="1" applyBorder="1" applyAlignment="1" applyProtection="1">
      <alignment horizontal="center" vertical="center" wrapText="1"/>
    </xf>
    <xf numFmtId="0" fontId="5" fillId="0" borderId="21" xfId="2" applyFont="1" applyBorder="1" applyAlignment="1" applyProtection="1">
      <alignment horizontal="center" vertical="center" wrapText="1"/>
    </xf>
    <xf numFmtId="176" fontId="8" fillId="0" borderId="0" xfId="1" applyNumberFormat="1" applyFont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2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5" fillId="0" borderId="23" xfId="2" applyFont="1" applyBorder="1" applyAlignment="1" applyProtection="1">
      <alignment horizontal="distributed" vertical="center" wrapText="1" justifyLastLine="1"/>
    </xf>
    <xf numFmtId="0" fontId="5" fillId="0" borderId="13" xfId="2" applyFont="1" applyBorder="1" applyAlignment="1">
      <alignment horizontal="distributed" vertical="center" wrapText="1" justifyLastLine="1"/>
    </xf>
    <xf numFmtId="0" fontId="5" fillId="0" borderId="24" xfId="2" applyFont="1" applyBorder="1" applyAlignment="1">
      <alignment horizontal="distributed" vertical="center" wrapText="1" justifyLastLine="1"/>
    </xf>
    <xf numFmtId="0" fontId="5" fillId="0" borderId="15" xfId="2" applyFont="1" applyBorder="1" applyAlignment="1">
      <alignment horizontal="distributed" vertical="center" wrapText="1" justifyLastLine="1"/>
    </xf>
    <xf numFmtId="0" fontId="5" fillId="0" borderId="25" xfId="2" applyFont="1" applyBorder="1" applyAlignment="1">
      <alignment horizontal="distributed" vertical="center" wrapText="1" justifyLastLine="1"/>
    </xf>
    <xf numFmtId="0" fontId="5" fillId="0" borderId="8" xfId="2" applyFont="1" applyBorder="1" applyAlignment="1">
      <alignment horizontal="distributed" vertical="center" wrapText="1" justifyLastLine="1"/>
    </xf>
    <xf numFmtId="0" fontId="5" fillId="0" borderId="15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41" fontId="8" fillId="0" borderId="0" xfId="2" applyNumberFormat="1" applyFont="1" applyAlignment="1">
      <alignment horizontal="right" vertical="center"/>
    </xf>
    <xf numFmtId="0" fontId="5" fillId="0" borderId="26" xfId="2" applyFont="1" applyBorder="1" applyAlignment="1">
      <alignment horizontal="distributed" vertical="center" wrapText="1" justifyLastLine="1"/>
    </xf>
    <xf numFmtId="0" fontId="5" fillId="0" borderId="18" xfId="2" applyFont="1" applyBorder="1" applyAlignment="1">
      <alignment horizontal="distributed" vertical="center" wrapText="1" justifyLastLine="1"/>
    </xf>
    <xf numFmtId="41" fontId="8" fillId="0" borderId="0" xfId="2" applyNumberFormat="1" applyFont="1" applyBorder="1" applyAlignment="1">
      <alignment horizontal="right" vertical="center"/>
    </xf>
    <xf numFmtId="176" fontId="8" fillId="0" borderId="0" xfId="2" applyNumberFormat="1" applyFont="1" applyBorder="1" applyAlignment="1">
      <alignment horizontal="right" vertical="center"/>
    </xf>
    <xf numFmtId="0" fontId="5" fillId="0" borderId="20" xfId="2" applyFont="1" applyBorder="1" applyAlignment="1" applyProtection="1">
      <alignment horizontal="distributed" vertical="center" justifyLastLine="1"/>
    </xf>
    <xf numFmtId="0" fontId="5" fillId="0" borderId="21" xfId="2" applyFont="1" applyBorder="1" applyAlignment="1" applyProtection="1">
      <alignment horizontal="distributed" vertical="center" justifyLastLine="1"/>
    </xf>
    <xf numFmtId="0" fontId="5" fillId="0" borderId="0" xfId="2" applyFont="1" applyBorder="1" applyAlignment="1" applyProtection="1">
      <alignment horizontal="distributed" vertical="center" justifyLastLine="1"/>
    </xf>
    <xf numFmtId="0" fontId="5" fillId="0" borderId="15" xfId="2" applyFont="1" applyBorder="1" applyAlignment="1" applyProtection="1">
      <alignment horizontal="distributed" vertical="center" justifyLastLine="1"/>
    </xf>
    <xf numFmtId="0" fontId="5" fillId="0" borderId="12" xfId="2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center" vertical="center" wrapText="1"/>
    </xf>
    <xf numFmtId="41" fontId="8" fillId="0" borderId="0" xfId="1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23" xfId="2" applyFont="1" applyBorder="1" applyAlignment="1" applyProtection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 wrapText="1"/>
    </xf>
    <xf numFmtId="41" fontId="8" fillId="0" borderId="0" xfId="2" applyNumberFormat="1" applyFont="1" applyFill="1" applyBorder="1" applyAlignment="1">
      <alignment horizontal="right" vertical="center"/>
    </xf>
    <xf numFmtId="0" fontId="5" fillId="0" borderId="15" xfId="2" applyFont="1" applyBorder="1" applyAlignment="1">
      <alignment horizontal="center" vertical="center"/>
    </xf>
    <xf numFmtId="0" fontId="5" fillId="0" borderId="24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left" vertical="center"/>
    </xf>
    <xf numFmtId="0" fontId="5" fillId="0" borderId="25" xfId="2" applyFont="1" applyBorder="1" applyAlignment="1" applyProtection="1">
      <alignment horizontal="center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5" fillId="0" borderId="13" xfId="2" applyFont="1" applyBorder="1" applyAlignment="1">
      <alignment horizontal="center" vertical="center" wrapText="1"/>
    </xf>
    <xf numFmtId="0" fontId="5" fillId="0" borderId="23" xfId="2" applyFont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8" fillId="0" borderId="28" xfId="2" applyFont="1" applyBorder="1" applyAlignment="1" applyProtection="1">
      <alignment horizontal="center" vertical="center"/>
    </xf>
    <xf numFmtId="0" fontId="8" fillId="0" borderId="27" xfId="2" applyFont="1" applyBorder="1" applyAlignment="1">
      <alignment horizontal="center" vertical="center"/>
    </xf>
    <xf numFmtId="41" fontId="8" fillId="0" borderId="1" xfId="2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41" fontId="8" fillId="0" borderId="1" xfId="2" applyNumberFormat="1" applyFont="1" applyFill="1" applyBorder="1" applyAlignment="1">
      <alignment horizontal="right" vertical="center"/>
    </xf>
    <xf numFmtId="176" fontId="8" fillId="0" borderId="1" xfId="2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+210教育および文化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00" workbookViewId="0"/>
  </sheetViews>
  <sheetFormatPr defaultColWidth="10.875" defaultRowHeight="11.25" x14ac:dyDescent="0.15"/>
  <cols>
    <col min="1" max="2" width="3.625" style="3" customWidth="1"/>
    <col min="3" max="3" width="10.125" style="3" customWidth="1"/>
    <col min="4" max="4" width="3.125" style="3" customWidth="1"/>
    <col min="5" max="14" width="7.125" style="3" customWidth="1"/>
    <col min="15" max="16384" width="10.875" style="3"/>
  </cols>
  <sheetData>
    <row r="1" spans="1:15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13.5" customHeight="1" x14ac:dyDescent="0.15"/>
    <row r="3" spans="1:15" s="8" customFormat="1" ht="13.5" customHeight="1" thickBot="1" x14ac:dyDescent="0.2">
      <c r="A3" s="4" t="s">
        <v>1</v>
      </c>
      <c r="B3" s="5"/>
      <c r="C3" s="5"/>
      <c r="D3" s="5"/>
      <c r="E3" s="5"/>
      <c r="F3" s="5"/>
      <c r="G3" s="5"/>
      <c r="H3" s="5"/>
      <c r="I3" s="6"/>
      <c r="J3" s="7"/>
      <c r="K3" s="7"/>
      <c r="L3" s="7"/>
      <c r="M3" s="6"/>
      <c r="N3" s="7" t="s">
        <v>2</v>
      </c>
    </row>
    <row r="4" spans="1:15" ht="12" customHeight="1" x14ac:dyDescent="0.15">
      <c r="A4" s="9" t="s">
        <v>3</v>
      </c>
      <c r="B4" s="9"/>
      <c r="C4" s="9"/>
      <c r="D4" s="10"/>
      <c r="E4" s="11" t="s">
        <v>4</v>
      </c>
      <c r="F4" s="12"/>
      <c r="G4" s="11" t="s">
        <v>5</v>
      </c>
      <c r="H4" s="12"/>
      <c r="I4" s="11" t="s">
        <v>6</v>
      </c>
      <c r="J4" s="12"/>
      <c r="K4" s="11" t="s">
        <v>7</v>
      </c>
      <c r="L4" s="12"/>
      <c r="M4" s="11" t="s">
        <v>8</v>
      </c>
      <c r="N4" s="13"/>
      <c r="O4" s="14"/>
    </row>
    <row r="5" spans="1:15" ht="12" customHeight="1" x14ac:dyDescent="0.15">
      <c r="A5" s="15"/>
      <c r="B5" s="15"/>
      <c r="C5" s="15"/>
      <c r="D5" s="16"/>
      <c r="E5" s="17" t="s">
        <v>9</v>
      </c>
      <c r="F5" s="18" t="s">
        <v>10</v>
      </c>
      <c r="G5" s="19" t="s">
        <v>9</v>
      </c>
      <c r="H5" s="18" t="s">
        <v>10</v>
      </c>
      <c r="I5" s="19" t="s">
        <v>9</v>
      </c>
      <c r="J5" s="18" t="s">
        <v>10</v>
      </c>
      <c r="K5" s="19" t="s">
        <v>9</v>
      </c>
      <c r="L5" s="20" t="s">
        <v>10</v>
      </c>
      <c r="M5" s="19" t="s">
        <v>9</v>
      </c>
      <c r="N5" s="20" t="s">
        <v>11</v>
      </c>
      <c r="O5" s="14"/>
    </row>
    <row r="6" spans="1:15" s="29" customFormat="1" ht="12" customHeight="1" x14ac:dyDescent="0.15">
      <c r="A6" s="21" t="s">
        <v>12</v>
      </c>
      <c r="B6" s="21"/>
      <c r="C6" s="22"/>
      <c r="D6" s="23" t="s">
        <v>13</v>
      </c>
      <c r="E6" s="24">
        <v>3908</v>
      </c>
      <c r="F6" s="25">
        <f>E6/E6*100</f>
        <v>100</v>
      </c>
      <c r="G6" s="26">
        <v>3693</v>
      </c>
      <c r="H6" s="27">
        <f>G6/G6*100</f>
        <v>100</v>
      </c>
      <c r="I6" s="26">
        <v>3775</v>
      </c>
      <c r="J6" s="27">
        <f>I6/I6*100</f>
        <v>100</v>
      </c>
      <c r="K6" s="28">
        <v>3876</v>
      </c>
      <c r="L6" s="27">
        <f>K6/K6*100</f>
        <v>100</v>
      </c>
      <c r="M6" s="28">
        <v>3905</v>
      </c>
      <c r="N6" s="27">
        <f>M6/M6*100</f>
        <v>100</v>
      </c>
    </row>
    <row r="7" spans="1:15" s="29" customFormat="1" ht="12" customHeight="1" x14ac:dyDescent="0.15">
      <c r="A7" s="30"/>
      <c r="B7" s="30"/>
      <c r="C7" s="31"/>
      <c r="D7" s="32" t="s">
        <v>14</v>
      </c>
      <c r="E7" s="24">
        <v>1790</v>
      </c>
      <c r="F7" s="25">
        <f>E7/E7*100</f>
        <v>100</v>
      </c>
      <c r="G7" s="26">
        <v>1770</v>
      </c>
      <c r="H7" s="27">
        <f>G7/G7*100</f>
        <v>100</v>
      </c>
      <c r="I7" s="26">
        <v>1706</v>
      </c>
      <c r="J7" s="27">
        <f>I7/I7*100</f>
        <v>100</v>
      </c>
      <c r="K7" s="28">
        <v>1817</v>
      </c>
      <c r="L7" s="27">
        <f>K7/K7*100</f>
        <v>100</v>
      </c>
      <c r="M7" s="28">
        <v>1859</v>
      </c>
      <c r="N7" s="27">
        <f>M7/M7*100</f>
        <v>100</v>
      </c>
    </row>
    <row r="8" spans="1:15" s="29" customFormat="1" ht="12" customHeight="1" thickBot="1" x14ac:dyDescent="0.2">
      <c r="A8" s="33"/>
      <c r="B8" s="33"/>
      <c r="C8" s="34"/>
      <c r="D8" s="35" t="s">
        <v>15</v>
      </c>
      <c r="E8" s="24">
        <v>2118</v>
      </c>
      <c r="F8" s="25">
        <f>E8/E8*100</f>
        <v>100</v>
      </c>
      <c r="G8" s="26">
        <v>1923</v>
      </c>
      <c r="H8" s="27">
        <f>G8/G8*100</f>
        <v>100</v>
      </c>
      <c r="I8" s="26">
        <v>2069</v>
      </c>
      <c r="J8" s="27">
        <f>I8/I8*100</f>
        <v>100</v>
      </c>
      <c r="K8" s="28">
        <v>2059</v>
      </c>
      <c r="L8" s="27">
        <f>K8/K8*100</f>
        <v>100</v>
      </c>
      <c r="M8" s="28">
        <v>2046</v>
      </c>
      <c r="N8" s="27">
        <f>M8/M8*100</f>
        <v>100</v>
      </c>
    </row>
    <row r="9" spans="1:15" s="29" customFormat="1" ht="12" customHeight="1" thickTop="1" x14ac:dyDescent="0.15">
      <c r="A9" s="36" t="s">
        <v>16</v>
      </c>
      <c r="B9" s="36"/>
      <c r="C9" s="37"/>
      <c r="D9" s="32" t="s">
        <v>13</v>
      </c>
      <c r="E9" s="24">
        <v>3419</v>
      </c>
      <c r="F9" s="38">
        <f>E9/E6*100</f>
        <v>87.487205731832134</v>
      </c>
      <c r="G9" s="26">
        <v>3282</v>
      </c>
      <c r="H9" s="27">
        <f>G9/G6*100</f>
        <v>88.870836718115356</v>
      </c>
      <c r="I9" s="26">
        <v>3324</v>
      </c>
      <c r="J9" s="27">
        <f>I9/I6*100</f>
        <v>88.05298013245033</v>
      </c>
      <c r="K9" s="28">
        <v>3517</v>
      </c>
      <c r="L9" s="27">
        <f>K9/K6*100</f>
        <v>90.737874097007222</v>
      </c>
      <c r="M9" s="28">
        <v>3463</v>
      </c>
      <c r="N9" s="27">
        <f>M9/M6*100</f>
        <v>88.681177976952625</v>
      </c>
    </row>
    <row r="10" spans="1:15" s="29" customFormat="1" ht="12" customHeight="1" x14ac:dyDescent="0.15">
      <c r="A10" s="39"/>
      <c r="B10" s="39"/>
      <c r="C10" s="40"/>
      <c r="D10" s="32" t="s">
        <v>17</v>
      </c>
      <c r="E10" s="24">
        <v>1494</v>
      </c>
      <c r="F10" s="38">
        <f>E10/E7*100</f>
        <v>83.463687150837984</v>
      </c>
      <c r="G10" s="26">
        <v>1534</v>
      </c>
      <c r="H10" s="27">
        <f>G10/G7*100</f>
        <v>86.666666666666671</v>
      </c>
      <c r="I10" s="26">
        <v>1459</v>
      </c>
      <c r="J10" s="27">
        <f>I10/I7*100</f>
        <v>85.521688159437275</v>
      </c>
      <c r="K10" s="28">
        <v>1626</v>
      </c>
      <c r="L10" s="27">
        <f t="shared" ref="L10:N11" si="0">K10/K7*100</f>
        <v>89.48816730875069</v>
      </c>
      <c r="M10" s="28">
        <v>1577</v>
      </c>
      <c r="N10" s="27">
        <f t="shared" si="0"/>
        <v>84.830554061323298</v>
      </c>
    </row>
    <row r="11" spans="1:15" s="29" customFormat="1" ht="12" customHeight="1" x14ac:dyDescent="0.15">
      <c r="A11" s="41" t="s">
        <v>18</v>
      </c>
      <c r="B11" s="41"/>
      <c r="C11" s="42"/>
      <c r="D11" s="43" t="s">
        <v>19</v>
      </c>
      <c r="E11" s="24">
        <v>1925</v>
      </c>
      <c r="F11" s="38">
        <f>E11/E8*100</f>
        <v>90.887629839471202</v>
      </c>
      <c r="G11" s="26">
        <v>1748</v>
      </c>
      <c r="H11" s="27">
        <f>G11/G8*100</f>
        <v>90.899635985439417</v>
      </c>
      <c r="I11" s="26">
        <v>1865</v>
      </c>
      <c r="J11" s="27">
        <f>I11/I8*100</f>
        <v>90.140164330594487</v>
      </c>
      <c r="K11" s="28">
        <v>1891</v>
      </c>
      <c r="L11" s="27">
        <f t="shared" si="0"/>
        <v>91.84069936862555</v>
      </c>
      <c r="M11" s="28">
        <v>1886</v>
      </c>
      <c r="N11" s="27">
        <f t="shared" si="0"/>
        <v>92.179863147605076</v>
      </c>
    </row>
    <row r="12" spans="1:15" s="29" customFormat="1" ht="12" customHeight="1" x14ac:dyDescent="0.15">
      <c r="A12" s="21" t="s">
        <v>20</v>
      </c>
      <c r="B12" s="21"/>
      <c r="C12" s="22"/>
      <c r="D12" s="32" t="s">
        <v>13</v>
      </c>
      <c r="E12" s="24">
        <v>2566</v>
      </c>
      <c r="F12" s="38">
        <f>E12/E6*100</f>
        <v>65.660184237461621</v>
      </c>
      <c r="G12" s="26">
        <v>2453</v>
      </c>
      <c r="H12" s="27">
        <f>G12/G6*100</f>
        <v>66.422962361223938</v>
      </c>
      <c r="I12" s="26">
        <v>2623</v>
      </c>
      <c r="J12" s="27">
        <f>I12/I6*100</f>
        <v>69.483443708609272</v>
      </c>
      <c r="K12" s="28">
        <v>2607</v>
      </c>
      <c r="L12" s="27">
        <f>K12/K6*100</f>
        <v>67.260061919504636</v>
      </c>
      <c r="M12" s="28">
        <v>2632</v>
      </c>
      <c r="N12" s="27">
        <f>M12/M6*100</f>
        <v>67.400768245838677</v>
      </c>
    </row>
    <row r="13" spans="1:15" s="29" customFormat="1" ht="12" customHeight="1" x14ac:dyDescent="0.15">
      <c r="A13" s="30" t="s">
        <v>21</v>
      </c>
      <c r="B13" s="30"/>
      <c r="C13" s="31"/>
      <c r="D13" s="32" t="s">
        <v>17</v>
      </c>
      <c r="E13" s="24">
        <v>1073</v>
      </c>
      <c r="F13" s="38">
        <f>E13/E7*100</f>
        <v>59.944134078212286</v>
      </c>
      <c r="G13" s="26">
        <v>1082</v>
      </c>
      <c r="H13" s="27">
        <f>G13/G7*100</f>
        <v>61.129943502824858</v>
      </c>
      <c r="I13" s="26">
        <v>1086</v>
      </c>
      <c r="J13" s="27">
        <f>I13/I7*100</f>
        <v>63.657678780773743</v>
      </c>
      <c r="K13" s="28">
        <v>1116</v>
      </c>
      <c r="L13" s="27">
        <f t="shared" ref="L13:N14" si="1">K13/K7*100</f>
        <v>61.419922949917449</v>
      </c>
      <c r="M13" s="28">
        <v>1143</v>
      </c>
      <c r="N13" s="27">
        <f t="shared" si="1"/>
        <v>61.484669176976873</v>
      </c>
    </row>
    <row r="14" spans="1:15" s="29" customFormat="1" ht="12" customHeight="1" x14ac:dyDescent="0.15">
      <c r="A14" s="44" t="s">
        <v>22</v>
      </c>
      <c r="B14" s="44"/>
      <c r="C14" s="45"/>
      <c r="D14" s="43" t="s">
        <v>15</v>
      </c>
      <c r="E14" s="24">
        <v>1493</v>
      </c>
      <c r="F14" s="38">
        <f>E14/E8*100</f>
        <v>70.49102927289897</v>
      </c>
      <c r="G14" s="26">
        <v>1371</v>
      </c>
      <c r="H14" s="27">
        <f>G14/G8*100</f>
        <v>71.294851794071761</v>
      </c>
      <c r="I14" s="26">
        <v>1537</v>
      </c>
      <c r="J14" s="27">
        <f>I14/I8*100</f>
        <v>74.287095215079745</v>
      </c>
      <c r="K14" s="28">
        <v>1491</v>
      </c>
      <c r="L14" s="27">
        <f t="shared" si="1"/>
        <v>72.41379310344827</v>
      </c>
      <c r="M14" s="28">
        <v>1489</v>
      </c>
      <c r="N14" s="27">
        <f t="shared" si="1"/>
        <v>72.7761485826002</v>
      </c>
    </row>
    <row r="15" spans="1:15" s="29" customFormat="1" ht="12" customHeight="1" x14ac:dyDescent="0.15">
      <c r="A15" s="46"/>
      <c r="B15" s="47" t="s">
        <v>23</v>
      </c>
      <c r="C15" s="48"/>
      <c r="D15" s="32" t="s">
        <v>24</v>
      </c>
      <c r="E15" s="24">
        <v>373</v>
      </c>
      <c r="F15" s="38">
        <f>E15/E6*100</f>
        <v>9.5445240532241549</v>
      </c>
      <c r="G15" s="26">
        <v>316</v>
      </c>
      <c r="H15" s="27">
        <f>G15/G6*100</f>
        <v>8.5567289466558361</v>
      </c>
      <c r="I15" s="26">
        <v>214</v>
      </c>
      <c r="J15" s="27">
        <f>I15/I6*100</f>
        <v>5.668874172185431</v>
      </c>
      <c r="K15" s="28">
        <v>420</v>
      </c>
      <c r="L15" s="27">
        <f>K15/K6*100</f>
        <v>10.835913312693499</v>
      </c>
      <c r="M15" s="28">
        <v>393</v>
      </c>
      <c r="N15" s="27">
        <f>M15/M6*100</f>
        <v>10.064020486555698</v>
      </c>
    </row>
    <row r="16" spans="1:15" s="29" customFormat="1" ht="12" customHeight="1" x14ac:dyDescent="0.15">
      <c r="B16" s="49"/>
      <c r="C16" s="50"/>
      <c r="D16" s="32" t="s">
        <v>17</v>
      </c>
      <c r="E16" s="24">
        <v>128</v>
      </c>
      <c r="F16" s="38">
        <f>E16/E7*100</f>
        <v>7.1508379888268152</v>
      </c>
      <c r="G16" s="26">
        <v>129</v>
      </c>
      <c r="H16" s="27">
        <f>G16/G7*100</f>
        <v>7.2881355932203391</v>
      </c>
      <c r="I16" s="26">
        <v>70</v>
      </c>
      <c r="J16" s="27">
        <f>I16/I7*100</f>
        <v>4.1031652989449006</v>
      </c>
      <c r="K16" s="28">
        <v>151</v>
      </c>
      <c r="L16" s="27">
        <f t="shared" ref="L16:N17" si="2">K16/K7*100</f>
        <v>8.3104017611447443</v>
      </c>
      <c r="M16" s="28">
        <v>125</v>
      </c>
      <c r="N16" s="27">
        <f t="shared" si="2"/>
        <v>6.7240451855836474</v>
      </c>
    </row>
    <row r="17" spans="1:14" s="29" customFormat="1" ht="12" customHeight="1" x14ac:dyDescent="0.15">
      <c r="B17" s="51"/>
      <c r="C17" s="52"/>
      <c r="D17" s="32" t="s">
        <v>15</v>
      </c>
      <c r="E17" s="24">
        <v>245</v>
      </c>
      <c r="F17" s="38">
        <f>E17/E8*100</f>
        <v>11.567516525023608</v>
      </c>
      <c r="G17" s="26">
        <v>187</v>
      </c>
      <c r="H17" s="27">
        <f>G17/G8*100</f>
        <v>9.7243889755590232</v>
      </c>
      <c r="I17" s="26">
        <v>144</v>
      </c>
      <c r="J17" s="27">
        <f>I17/I8*100</f>
        <v>6.9598840019333013</v>
      </c>
      <c r="K17" s="28">
        <v>269</v>
      </c>
      <c r="L17" s="27">
        <f t="shared" si="2"/>
        <v>13.064594463331714</v>
      </c>
      <c r="M17" s="28">
        <v>268</v>
      </c>
      <c r="N17" s="27">
        <f t="shared" si="2"/>
        <v>13.098729227761485</v>
      </c>
    </row>
    <row r="18" spans="1:14" s="29" customFormat="1" ht="12" customHeight="1" x14ac:dyDescent="0.15">
      <c r="A18" s="53"/>
      <c r="B18" s="47" t="s">
        <v>25</v>
      </c>
      <c r="C18" s="48"/>
      <c r="D18" s="23" t="s">
        <v>13</v>
      </c>
      <c r="E18" s="24">
        <v>478</v>
      </c>
      <c r="F18" s="38">
        <f>E18/E6*100</f>
        <v>12.231320368474924</v>
      </c>
      <c r="G18" s="26">
        <v>510</v>
      </c>
      <c r="H18" s="27">
        <f>G18/G6*100</f>
        <v>13.809910641754671</v>
      </c>
      <c r="I18" s="26">
        <v>486</v>
      </c>
      <c r="J18" s="27">
        <f>I18/I6*100</f>
        <v>12.874172185430464</v>
      </c>
      <c r="K18" s="28">
        <v>488</v>
      </c>
      <c r="L18" s="27">
        <f>K18/K6*100</f>
        <v>12.59029927760578</v>
      </c>
      <c r="M18" s="28">
        <v>434</v>
      </c>
      <c r="N18" s="27">
        <f>M18/M6*100</f>
        <v>11.113956466069141</v>
      </c>
    </row>
    <row r="19" spans="1:14" s="29" customFormat="1" ht="12" customHeight="1" x14ac:dyDescent="0.15">
      <c r="A19" s="53" t="s">
        <v>26</v>
      </c>
      <c r="B19" s="49"/>
      <c r="C19" s="50"/>
      <c r="D19" s="32" t="s">
        <v>17</v>
      </c>
      <c r="E19" s="24">
        <v>291</v>
      </c>
      <c r="F19" s="38">
        <f>E19/E7*100</f>
        <v>16.256983240223462</v>
      </c>
      <c r="G19" s="26">
        <v>321</v>
      </c>
      <c r="H19" s="27">
        <f>G19/G7*100</f>
        <v>18.135593220338983</v>
      </c>
      <c r="I19" s="26">
        <v>303</v>
      </c>
      <c r="J19" s="27">
        <f>I19/I7*100</f>
        <v>17.760844079718641</v>
      </c>
      <c r="K19" s="28">
        <v>358</v>
      </c>
      <c r="L19" s="27">
        <f t="shared" ref="L19:N20" si="3">K19/K7*100</f>
        <v>19.702806824435886</v>
      </c>
      <c r="M19" s="28">
        <v>308</v>
      </c>
      <c r="N19" s="27">
        <f t="shared" si="3"/>
        <v>16.568047337278109</v>
      </c>
    </row>
    <row r="20" spans="1:14" s="29" customFormat="1" ht="12" customHeight="1" x14ac:dyDescent="0.15">
      <c r="B20" s="51"/>
      <c r="C20" s="52"/>
      <c r="D20" s="43" t="s">
        <v>15</v>
      </c>
      <c r="E20" s="24">
        <v>187</v>
      </c>
      <c r="F20" s="38">
        <f>E20/E8*100</f>
        <v>8.8290840415486311</v>
      </c>
      <c r="G20" s="26">
        <v>189</v>
      </c>
      <c r="H20" s="27">
        <f>G20/G8*100</f>
        <v>9.8283931357254293</v>
      </c>
      <c r="I20" s="26">
        <v>183</v>
      </c>
      <c r="J20" s="27">
        <f>I20/I8*100</f>
        <v>8.8448525857902371</v>
      </c>
      <c r="K20" s="28">
        <v>130</v>
      </c>
      <c r="L20" s="27">
        <f t="shared" si="3"/>
        <v>6.3137445361826128</v>
      </c>
      <c r="M20" s="28">
        <v>126</v>
      </c>
      <c r="N20" s="27">
        <f t="shared" si="3"/>
        <v>6.1583577712609969</v>
      </c>
    </row>
    <row r="21" spans="1:14" s="29" customFormat="1" ht="12" customHeight="1" x14ac:dyDescent="0.15">
      <c r="A21" s="53"/>
      <c r="B21" s="47" t="s">
        <v>27</v>
      </c>
      <c r="C21" s="48"/>
      <c r="D21" s="23" t="s">
        <v>13</v>
      </c>
      <c r="E21" s="24">
        <v>2</v>
      </c>
      <c r="F21" s="38">
        <f>E21/E6*100</f>
        <v>5.1177072671443197E-2</v>
      </c>
      <c r="G21" s="26">
        <v>3</v>
      </c>
      <c r="H21" s="27">
        <f>G21/G6*100</f>
        <v>8.1234768480909825E-2</v>
      </c>
      <c r="I21" s="26">
        <v>1</v>
      </c>
      <c r="J21" s="27">
        <f>I21/I6*100</f>
        <v>2.6490066225165563E-2</v>
      </c>
      <c r="K21" s="28">
        <v>2</v>
      </c>
      <c r="L21" s="27">
        <f>K21/K6*100</f>
        <v>5.159958720330237E-2</v>
      </c>
      <c r="M21" s="28">
        <v>4</v>
      </c>
      <c r="N21" s="27">
        <f>M21/M6*100</f>
        <v>0.10243277848911651</v>
      </c>
    </row>
    <row r="22" spans="1:14" s="29" customFormat="1" ht="12" customHeight="1" x14ac:dyDescent="0.15">
      <c r="A22" s="54"/>
      <c r="B22" s="49"/>
      <c r="C22" s="50"/>
      <c r="D22" s="32" t="s">
        <v>17</v>
      </c>
      <c r="E22" s="24">
        <v>2</v>
      </c>
      <c r="F22" s="38">
        <f>E22/E7*100</f>
        <v>0.11173184357541899</v>
      </c>
      <c r="G22" s="26">
        <v>2</v>
      </c>
      <c r="H22" s="27">
        <f>G22/G7*100</f>
        <v>0.11299435028248588</v>
      </c>
      <c r="I22" s="26">
        <v>0</v>
      </c>
      <c r="J22" s="27">
        <f>I22/I7*100</f>
        <v>0</v>
      </c>
      <c r="K22" s="55">
        <v>1</v>
      </c>
      <c r="L22" s="27">
        <f t="shared" ref="L22:N23" si="4">K22/K7*100</f>
        <v>5.5035773252614197E-2</v>
      </c>
      <c r="M22" s="55">
        <v>1</v>
      </c>
      <c r="N22" s="27">
        <f t="shared" si="4"/>
        <v>5.379236148466917E-2</v>
      </c>
    </row>
    <row r="23" spans="1:14" s="29" customFormat="1" ht="12" customHeight="1" thickBot="1" x14ac:dyDescent="0.2">
      <c r="A23" s="54"/>
      <c r="B23" s="56"/>
      <c r="C23" s="57"/>
      <c r="D23" s="43" t="s">
        <v>15</v>
      </c>
      <c r="E23" s="24">
        <v>0</v>
      </c>
      <c r="F23" s="38">
        <f>E23/E8*100</f>
        <v>0</v>
      </c>
      <c r="G23" s="26">
        <v>1</v>
      </c>
      <c r="H23" s="27">
        <f>G23/G8*100</f>
        <v>5.2002080083203332E-2</v>
      </c>
      <c r="I23" s="26">
        <v>1</v>
      </c>
      <c r="J23" s="27">
        <f>I23/I8*100</f>
        <v>4.8332527791203478E-2</v>
      </c>
      <c r="K23" s="28">
        <v>1</v>
      </c>
      <c r="L23" s="27">
        <f t="shared" si="4"/>
        <v>4.8567265662943171E-2</v>
      </c>
      <c r="M23" s="28">
        <v>3</v>
      </c>
      <c r="N23" s="27">
        <f t="shared" si="4"/>
        <v>0.1466275659824047</v>
      </c>
    </row>
    <row r="24" spans="1:14" s="29" customFormat="1" ht="12" customHeight="1" thickTop="1" x14ac:dyDescent="0.15">
      <c r="A24" s="36" t="s">
        <v>28</v>
      </c>
      <c r="B24" s="36"/>
      <c r="C24" s="37"/>
      <c r="D24" s="32" t="s">
        <v>13</v>
      </c>
      <c r="E24" s="24">
        <v>230</v>
      </c>
      <c r="F24" s="38">
        <f>E24/E6*100</f>
        <v>5.8853633572159669</v>
      </c>
      <c r="G24" s="26">
        <v>227</v>
      </c>
      <c r="H24" s="27">
        <f>G24/G6*100</f>
        <v>6.1467641483888436</v>
      </c>
      <c r="I24" s="26">
        <v>217</v>
      </c>
      <c r="J24" s="27">
        <f>I24/I6*100</f>
        <v>5.7483443708609272</v>
      </c>
      <c r="K24" s="28">
        <v>214</v>
      </c>
      <c r="L24" s="27">
        <f>K24/K6*100</f>
        <v>5.5211558307533544</v>
      </c>
      <c r="M24" s="28">
        <v>251</v>
      </c>
      <c r="N24" s="27">
        <f>M24/M6*100</f>
        <v>6.4276568501920606</v>
      </c>
    </row>
    <row r="25" spans="1:14" s="29" customFormat="1" ht="12" customHeight="1" x14ac:dyDescent="0.15">
      <c r="A25" s="39"/>
      <c r="B25" s="39"/>
      <c r="C25" s="40"/>
      <c r="D25" s="32" t="s">
        <v>17</v>
      </c>
      <c r="E25" s="24">
        <v>137</v>
      </c>
      <c r="F25" s="38">
        <f>E25/E7*100</f>
        <v>7.6536312849162016</v>
      </c>
      <c r="G25" s="26">
        <v>139</v>
      </c>
      <c r="H25" s="27">
        <f>G25/G7*100</f>
        <v>7.853107344632769</v>
      </c>
      <c r="I25" s="26">
        <v>121</v>
      </c>
      <c r="J25" s="27">
        <f>I25/I7*100</f>
        <v>7.0926143024619002</v>
      </c>
      <c r="K25" s="28">
        <v>111</v>
      </c>
      <c r="L25" s="27">
        <f t="shared" ref="L25:N26" si="5">K25/K7*100</f>
        <v>6.1089708310401756</v>
      </c>
      <c r="M25" s="28">
        <v>154</v>
      </c>
      <c r="N25" s="27">
        <f t="shared" si="5"/>
        <v>8.2840236686390547</v>
      </c>
    </row>
    <row r="26" spans="1:14" s="29" customFormat="1" ht="12" customHeight="1" x14ac:dyDescent="0.15">
      <c r="A26" s="41"/>
      <c r="B26" s="41"/>
      <c r="C26" s="42"/>
      <c r="D26" s="43" t="s">
        <v>15</v>
      </c>
      <c r="E26" s="24">
        <v>93</v>
      </c>
      <c r="F26" s="38">
        <f>E26/E8*100</f>
        <v>4.3909348441926346</v>
      </c>
      <c r="G26" s="26">
        <v>88</v>
      </c>
      <c r="H26" s="27">
        <f>G26/G8*100</f>
        <v>4.5761830473218925</v>
      </c>
      <c r="I26" s="26">
        <v>96</v>
      </c>
      <c r="J26" s="27">
        <f>I26/I8*100</f>
        <v>4.6399226679555339</v>
      </c>
      <c r="K26" s="28">
        <v>103</v>
      </c>
      <c r="L26" s="27">
        <f t="shared" si="5"/>
        <v>5.0024283632831468</v>
      </c>
      <c r="M26" s="28">
        <v>97</v>
      </c>
      <c r="N26" s="27">
        <f t="shared" si="5"/>
        <v>4.7409579667644186</v>
      </c>
    </row>
    <row r="27" spans="1:14" s="29" customFormat="1" ht="12" customHeight="1" x14ac:dyDescent="0.15">
      <c r="A27" s="21" t="s">
        <v>29</v>
      </c>
      <c r="B27" s="21"/>
      <c r="C27" s="22"/>
      <c r="D27" s="32" t="s">
        <v>13</v>
      </c>
      <c r="E27" s="24">
        <v>259</v>
      </c>
      <c r="F27" s="38">
        <f>E27/E6*100</f>
        <v>6.6274309109518938</v>
      </c>
      <c r="G27" s="26">
        <v>184</v>
      </c>
      <c r="H27" s="27">
        <f>G27/G6*100</f>
        <v>4.9823991334958029</v>
      </c>
      <c r="I27" s="26">
        <v>222</v>
      </c>
      <c r="J27" s="27">
        <f>I27/I6*100</f>
        <v>5.8807947019867548</v>
      </c>
      <c r="K27" s="28">
        <v>145</v>
      </c>
      <c r="L27" s="27">
        <f>K27/K6*100</f>
        <v>3.7409700722394219</v>
      </c>
      <c r="M27" s="28">
        <v>191</v>
      </c>
      <c r="N27" s="27">
        <f>M27/M6*100</f>
        <v>4.8911651728553132</v>
      </c>
    </row>
    <row r="28" spans="1:14" s="29" customFormat="1" ht="12" customHeight="1" x14ac:dyDescent="0.15">
      <c r="A28" s="30"/>
      <c r="B28" s="30"/>
      <c r="C28" s="31"/>
      <c r="D28" s="32" t="s">
        <v>17</v>
      </c>
      <c r="E28" s="24">
        <v>159</v>
      </c>
      <c r="F28" s="38">
        <f>E28/E7*100</f>
        <v>8.8826815642458108</v>
      </c>
      <c r="G28" s="26">
        <v>97</v>
      </c>
      <c r="H28" s="27">
        <f>G28/G7*100</f>
        <v>5.4802259887005649</v>
      </c>
      <c r="I28" s="26">
        <v>120</v>
      </c>
      <c r="J28" s="27">
        <f>I28/I7*100</f>
        <v>7.0339976553341153</v>
      </c>
      <c r="K28" s="28">
        <v>80</v>
      </c>
      <c r="L28" s="27">
        <f t="shared" ref="L28:N29" si="6">K28/K7*100</f>
        <v>4.4028618602091365</v>
      </c>
      <c r="M28" s="28">
        <v>128</v>
      </c>
      <c r="N28" s="27">
        <f t="shared" si="6"/>
        <v>6.8854222700376537</v>
      </c>
    </row>
    <row r="29" spans="1:14" s="29" customFormat="1" ht="12" customHeight="1" x14ac:dyDescent="0.15">
      <c r="A29" s="44"/>
      <c r="B29" s="44"/>
      <c r="C29" s="45"/>
      <c r="D29" s="43" t="s">
        <v>15</v>
      </c>
      <c r="E29" s="24">
        <v>100</v>
      </c>
      <c r="F29" s="38">
        <f>E29/E8*100</f>
        <v>4.7214353163361666</v>
      </c>
      <c r="G29" s="26">
        <v>87</v>
      </c>
      <c r="H29" s="27">
        <f>G29/G8*100</f>
        <v>4.5241809672386895</v>
      </c>
      <c r="I29" s="26">
        <v>102</v>
      </c>
      <c r="J29" s="27">
        <f>I29/I8*100</f>
        <v>4.9299178347027555</v>
      </c>
      <c r="K29" s="28">
        <v>65</v>
      </c>
      <c r="L29" s="27">
        <f t="shared" si="6"/>
        <v>3.1568722680913064</v>
      </c>
      <c r="M29" s="28">
        <v>63</v>
      </c>
      <c r="N29" s="27">
        <f t="shared" si="6"/>
        <v>3.0791788856304985</v>
      </c>
    </row>
    <row r="30" spans="1:14" s="29" customFormat="1" ht="12" customHeight="1" x14ac:dyDescent="0.15">
      <c r="A30" s="21" t="s">
        <v>30</v>
      </c>
      <c r="B30" s="21"/>
      <c r="C30" s="22"/>
      <c r="D30" s="32" t="s">
        <v>13</v>
      </c>
      <c r="E30" s="58">
        <v>0</v>
      </c>
      <c r="F30" s="59">
        <f>E30/E6*100</f>
        <v>0</v>
      </c>
      <c r="G30" s="26">
        <v>0</v>
      </c>
      <c r="H30" s="59">
        <f>G30/G6*100</f>
        <v>0</v>
      </c>
      <c r="I30" s="26">
        <v>0</v>
      </c>
      <c r="J30" s="27">
        <f>I30/I6*100</f>
        <v>0</v>
      </c>
      <c r="K30" s="58">
        <v>0</v>
      </c>
      <c r="L30" s="27">
        <f>K30/K6*100</f>
        <v>0</v>
      </c>
      <c r="M30" s="58">
        <v>0</v>
      </c>
      <c r="N30" s="27">
        <f>M30/M6*100</f>
        <v>0</v>
      </c>
    </row>
    <row r="31" spans="1:14" s="29" customFormat="1" ht="12" customHeight="1" x14ac:dyDescent="0.15">
      <c r="A31" s="30"/>
      <c r="B31" s="30"/>
      <c r="C31" s="31"/>
      <c r="D31" s="32" t="s">
        <v>17</v>
      </c>
      <c r="E31" s="58">
        <v>0</v>
      </c>
      <c r="F31" s="59">
        <f>E31/E7*100</f>
        <v>0</v>
      </c>
      <c r="G31" s="26">
        <v>0</v>
      </c>
      <c r="H31" s="59">
        <f>G31/G7*100</f>
        <v>0</v>
      </c>
      <c r="I31" s="26">
        <v>0</v>
      </c>
      <c r="J31" s="27">
        <f>I31/I7*100</f>
        <v>0</v>
      </c>
      <c r="K31" s="58">
        <v>0</v>
      </c>
      <c r="L31" s="27">
        <f t="shared" ref="L31:N32" si="7">K31/K7*100</f>
        <v>0</v>
      </c>
      <c r="M31" s="58">
        <v>0</v>
      </c>
      <c r="N31" s="27">
        <f t="shared" si="7"/>
        <v>0</v>
      </c>
    </row>
    <row r="32" spans="1:14" s="29" customFormat="1" ht="12" customHeight="1" thickBot="1" x14ac:dyDescent="0.2">
      <c r="A32" s="33"/>
      <c r="B32" s="33"/>
      <c r="C32" s="34"/>
      <c r="D32" s="35" t="s">
        <v>15</v>
      </c>
      <c r="E32" s="58">
        <v>0</v>
      </c>
      <c r="F32" s="59">
        <f>E32/E8*100</f>
        <v>0</v>
      </c>
      <c r="G32" s="26">
        <v>0</v>
      </c>
      <c r="H32" s="59">
        <f>G32/G8*100</f>
        <v>0</v>
      </c>
      <c r="I32" s="26">
        <v>0</v>
      </c>
      <c r="J32" s="27">
        <f>I32/I8*100</f>
        <v>0</v>
      </c>
      <c r="K32" s="58">
        <v>0</v>
      </c>
      <c r="L32" s="27">
        <f t="shared" si="7"/>
        <v>0</v>
      </c>
      <c r="M32" s="58">
        <v>0</v>
      </c>
      <c r="N32" s="27">
        <f t="shared" si="7"/>
        <v>0</v>
      </c>
    </row>
    <row r="33" spans="1:14" s="29" customFormat="1" ht="12" customHeight="1" thickTop="1" x14ac:dyDescent="0.15">
      <c r="A33" s="60" t="s">
        <v>31</v>
      </c>
      <c r="B33" s="60"/>
      <c r="C33" s="61"/>
      <c r="D33" s="32" t="s">
        <v>13</v>
      </c>
      <c r="E33" s="58">
        <v>0</v>
      </c>
      <c r="F33" s="59">
        <f>E33/E6*100</f>
        <v>0</v>
      </c>
      <c r="G33" s="26">
        <v>0</v>
      </c>
      <c r="H33" s="59">
        <f>G33/G6*100</f>
        <v>0</v>
      </c>
      <c r="I33" s="26">
        <v>1</v>
      </c>
      <c r="J33" s="27">
        <f>I33/I6*100</f>
        <v>2.6490066225165563E-2</v>
      </c>
      <c r="K33" s="28">
        <v>0</v>
      </c>
      <c r="L33" s="27">
        <f>K33/K6*100</f>
        <v>0</v>
      </c>
      <c r="M33" s="28">
        <v>0</v>
      </c>
      <c r="N33" s="27">
        <f>M33/M6*100</f>
        <v>0</v>
      </c>
    </row>
    <row r="34" spans="1:14" s="29" customFormat="1" ht="12" customHeight="1" x14ac:dyDescent="0.15">
      <c r="A34" s="62" t="s">
        <v>32</v>
      </c>
      <c r="B34" s="62"/>
      <c r="C34" s="63"/>
      <c r="D34" s="32" t="s">
        <v>17</v>
      </c>
      <c r="E34" s="58">
        <v>0</v>
      </c>
      <c r="F34" s="59">
        <f>E34/E7*100</f>
        <v>0</v>
      </c>
      <c r="G34" s="26">
        <v>0</v>
      </c>
      <c r="H34" s="59">
        <f>G34/G7*100</f>
        <v>0</v>
      </c>
      <c r="I34" s="26">
        <v>0</v>
      </c>
      <c r="J34" s="27">
        <f>I34/I7*100</f>
        <v>0</v>
      </c>
      <c r="K34" s="55">
        <v>0</v>
      </c>
      <c r="L34" s="27">
        <f t="shared" ref="L34:N35" si="8">K34/K7*100</f>
        <v>0</v>
      </c>
      <c r="M34" s="55">
        <v>0</v>
      </c>
      <c r="N34" s="27">
        <f t="shared" si="8"/>
        <v>0</v>
      </c>
    </row>
    <row r="35" spans="1:14" s="29" customFormat="1" ht="12" customHeight="1" x14ac:dyDescent="0.15">
      <c r="A35" s="30" t="s">
        <v>33</v>
      </c>
      <c r="B35" s="30"/>
      <c r="C35" s="31"/>
      <c r="D35" s="43" t="s">
        <v>15</v>
      </c>
      <c r="E35" s="58">
        <v>0</v>
      </c>
      <c r="F35" s="59">
        <f>E35/E8*100</f>
        <v>0</v>
      </c>
      <c r="G35" s="26">
        <v>0</v>
      </c>
      <c r="H35" s="59">
        <f>G35/G8*100</f>
        <v>0</v>
      </c>
      <c r="I35" s="26">
        <v>1</v>
      </c>
      <c r="J35" s="27">
        <f>I35/I8*100</f>
        <v>4.8332527791203478E-2</v>
      </c>
      <c r="K35" s="28">
        <v>0</v>
      </c>
      <c r="L35" s="27">
        <f t="shared" si="8"/>
        <v>0</v>
      </c>
      <c r="M35" s="28">
        <v>0</v>
      </c>
      <c r="N35" s="27">
        <f t="shared" si="8"/>
        <v>0</v>
      </c>
    </row>
    <row r="36" spans="1:14" s="29" customFormat="1" ht="12" customHeight="1" x14ac:dyDescent="0.15">
      <c r="A36" s="64" t="s">
        <v>34</v>
      </c>
      <c r="B36" s="64"/>
      <c r="C36" s="65"/>
      <c r="D36" s="32" t="s">
        <v>13</v>
      </c>
      <c r="E36" s="66">
        <v>230</v>
      </c>
      <c r="F36" s="38">
        <f>E36/E6*100</f>
        <v>5.8853633572159669</v>
      </c>
      <c r="G36" s="26">
        <v>227</v>
      </c>
      <c r="H36" s="27">
        <f>G36/G6*100</f>
        <v>6.1467641483888436</v>
      </c>
      <c r="I36" s="26">
        <v>218</v>
      </c>
      <c r="J36" s="27">
        <f>I36/I6*100</f>
        <v>5.7748344370860929</v>
      </c>
      <c r="K36" s="28">
        <v>214</v>
      </c>
      <c r="L36" s="27">
        <f>K36/K6*100</f>
        <v>5.5211558307533544</v>
      </c>
      <c r="M36" s="28">
        <v>251</v>
      </c>
      <c r="N36" s="27">
        <f>M36/M6*100</f>
        <v>6.4276568501920606</v>
      </c>
    </row>
    <row r="37" spans="1:14" s="29" customFormat="1" ht="12" customHeight="1" x14ac:dyDescent="0.15">
      <c r="A37" s="67"/>
      <c r="B37" s="67"/>
      <c r="C37" s="40"/>
      <c r="D37" s="32" t="s">
        <v>17</v>
      </c>
      <c r="E37" s="66">
        <v>137</v>
      </c>
      <c r="F37" s="38">
        <f>E37/E7*100</f>
        <v>7.6536312849162016</v>
      </c>
      <c r="G37" s="26">
        <v>139</v>
      </c>
      <c r="H37" s="27">
        <f>G37/G7*100</f>
        <v>7.853107344632769</v>
      </c>
      <c r="I37" s="26">
        <v>121</v>
      </c>
      <c r="J37" s="27">
        <f>I37/I7*100</f>
        <v>7.0926143024619002</v>
      </c>
      <c r="K37" s="28">
        <v>111</v>
      </c>
      <c r="L37" s="27">
        <f>K37/K7*100</f>
        <v>6.1089708310401756</v>
      </c>
      <c r="M37" s="28">
        <v>154</v>
      </c>
      <c r="N37" s="27">
        <f>M37/M7*100</f>
        <v>8.2840236686390547</v>
      </c>
    </row>
    <row r="38" spans="1:14" s="29" customFormat="1" ht="12" customHeight="1" x14ac:dyDescent="0.15">
      <c r="A38" s="41" t="s">
        <v>35</v>
      </c>
      <c r="B38" s="41"/>
      <c r="C38" s="42"/>
      <c r="D38" s="32" t="s">
        <v>15</v>
      </c>
      <c r="E38" s="66">
        <v>93</v>
      </c>
      <c r="F38" s="38">
        <f>E38/E8*100</f>
        <v>4.3909348441926346</v>
      </c>
      <c r="G38" s="26">
        <v>88</v>
      </c>
      <c r="H38" s="27">
        <f>G38/G8*100</f>
        <v>4.5761830473218925</v>
      </c>
      <c r="I38" s="26">
        <v>97</v>
      </c>
      <c r="J38" s="27">
        <f>I38/I8*100</f>
        <v>4.6882551957467378</v>
      </c>
      <c r="K38" s="28">
        <v>103</v>
      </c>
      <c r="L38" s="27">
        <f>K38/K8*100</f>
        <v>5.0024283632831468</v>
      </c>
      <c r="M38" s="28">
        <v>97</v>
      </c>
      <c r="N38" s="27">
        <f>M38/M8*100</f>
        <v>4.7409579667644186</v>
      </c>
    </row>
    <row r="39" spans="1:14" s="29" customFormat="1" ht="12" customHeight="1" x14ac:dyDescent="0.15">
      <c r="A39" s="29" t="s">
        <v>36</v>
      </c>
      <c r="B39" s="68" t="s">
        <v>37</v>
      </c>
      <c r="C39" s="65"/>
      <c r="D39" s="23" t="s">
        <v>13</v>
      </c>
      <c r="E39" s="66">
        <v>1</v>
      </c>
      <c r="F39" s="38">
        <f>E39/E36*100</f>
        <v>0.43478260869565216</v>
      </c>
      <c r="G39" s="26">
        <v>2</v>
      </c>
      <c r="H39" s="27">
        <f>G39/G36*100</f>
        <v>0.88105726872246704</v>
      </c>
      <c r="I39" s="26">
        <v>1</v>
      </c>
      <c r="J39" s="27">
        <f>I39/I36*100</f>
        <v>0.45871559633027525</v>
      </c>
      <c r="K39" s="28">
        <v>4</v>
      </c>
      <c r="L39" s="27">
        <f>K39/K36*100</f>
        <v>1.8691588785046727</v>
      </c>
      <c r="M39" s="28">
        <v>0</v>
      </c>
      <c r="N39" s="27">
        <f>M39/M36*100</f>
        <v>0</v>
      </c>
    </row>
    <row r="40" spans="1:14" s="29" customFormat="1" ht="12" customHeight="1" x14ac:dyDescent="0.15">
      <c r="A40" s="54" t="s">
        <v>38</v>
      </c>
      <c r="B40" s="69"/>
      <c r="C40" s="40"/>
      <c r="D40" s="32" t="s">
        <v>17</v>
      </c>
      <c r="E40" s="66">
        <v>0</v>
      </c>
      <c r="F40" s="38">
        <f>E40/E37*100</f>
        <v>0</v>
      </c>
      <c r="G40" s="26">
        <v>2</v>
      </c>
      <c r="H40" s="59">
        <f>G40/G37*100</f>
        <v>1.4388489208633095</v>
      </c>
      <c r="I40" s="26">
        <v>1</v>
      </c>
      <c r="J40" s="27">
        <f>I40/I37*100</f>
        <v>0.82644628099173556</v>
      </c>
      <c r="K40" s="28">
        <v>2</v>
      </c>
      <c r="L40" s="27">
        <f t="shared" ref="L40:N41" si="9">K40/K37*100</f>
        <v>1.8018018018018018</v>
      </c>
      <c r="M40" s="28">
        <v>0</v>
      </c>
      <c r="N40" s="27">
        <f t="shared" si="9"/>
        <v>0</v>
      </c>
    </row>
    <row r="41" spans="1:14" s="29" customFormat="1" ht="12" customHeight="1" x14ac:dyDescent="0.15">
      <c r="A41" s="70"/>
      <c r="B41" s="71" t="s">
        <v>39</v>
      </c>
      <c r="C41" s="42"/>
      <c r="D41" s="43" t="s">
        <v>15</v>
      </c>
      <c r="E41" s="66">
        <v>1</v>
      </c>
      <c r="F41" s="38">
        <f>E41/E38*100</f>
        <v>1.0752688172043012</v>
      </c>
      <c r="G41" s="26">
        <v>0</v>
      </c>
      <c r="H41" s="27">
        <f>G41/G38*100</f>
        <v>0</v>
      </c>
      <c r="I41" s="26">
        <v>0</v>
      </c>
      <c r="J41" s="27">
        <f>I41/I38*100</f>
        <v>0</v>
      </c>
      <c r="K41" s="55">
        <v>2</v>
      </c>
      <c r="L41" s="27">
        <f t="shared" si="9"/>
        <v>1.9417475728155338</v>
      </c>
      <c r="M41" s="55">
        <v>0</v>
      </c>
      <c r="N41" s="27">
        <f t="shared" si="9"/>
        <v>0</v>
      </c>
    </row>
    <row r="42" spans="1:14" s="29" customFormat="1" ht="12" customHeight="1" x14ac:dyDescent="0.15">
      <c r="A42" s="70"/>
      <c r="B42" s="68" t="s">
        <v>40</v>
      </c>
      <c r="C42" s="65"/>
      <c r="D42" s="32" t="s">
        <v>13</v>
      </c>
      <c r="E42" s="66">
        <v>107</v>
      </c>
      <c r="F42" s="38">
        <f>E42/E36*100</f>
        <v>46.521739130434781</v>
      </c>
      <c r="G42" s="26">
        <v>101</v>
      </c>
      <c r="H42" s="27">
        <f>G42/G36*100</f>
        <v>44.493392070484582</v>
      </c>
      <c r="I42" s="26">
        <v>91</v>
      </c>
      <c r="J42" s="27">
        <f>I42/I36*100</f>
        <v>41.743119266055047</v>
      </c>
      <c r="K42" s="28">
        <v>94</v>
      </c>
      <c r="L42" s="27">
        <f>K42/K36*100</f>
        <v>43.925233644859816</v>
      </c>
      <c r="M42" s="28">
        <v>109</v>
      </c>
      <c r="N42" s="27">
        <f>M42/M36*100</f>
        <v>43.426294820717132</v>
      </c>
    </row>
    <row r="43" spans="1:14" s="29" customFormat="1" ht="12" customHeight="1" x14ac:dyDescent="0.15">
      <c r="A43" s="54"/>
      <c r="B43" s="69"/>
      <c r="C43" s="40"/>
      <c r="D43" s="32" t="s">
        <v>17</v>
      </c>
      <c r="E43" s="55">
        <v>81</v>
      </c>
      <c r="F43" s="38">
        <f>E43/E37*100</f>
        <v>59.12408759124088</v>
      </c>
      <c r="G43" s="72">
        <v>76</v>
      </c>
      <c r="H43" s="27">
        <f>G43/G37*100</f>
        <v>54.676258992805757</v>
      </c>
      <c r="I43" s="72">
        <v>67</v>
      </c>
      <c r="J43" s="27">
        <f>I43/I37*100</f>
        <v>55.371900826446286</v>
      </c>
      <c r="K43" s="28">
        <v>72</v>
      </c>
      <c r="L43" s="27">
        <f t="shared" ref="L43:N44" si="10">K43/K37*100</f>
        <v>64.86486486486487</v>
      </c>
      <c r="M43" s="28">
        <v>87</v>
      </c>
      <c r="N43" s="27">
        <f t="shared" si="10"/>
        <v>56.493506493506494</v>
      </c>
    </row>
    <row r="44" spans="1:14" s="29" customFormat="1" ht="12" customHeight="1" x14ac:dyDescent="0.15">
      <c r="A44" s="73" t="s">
        <v>41</v>
      </c>
      <c r="B44" s="71"/>
      <c r="C44" s="42"/>
      <c r="D44" s="32" t="s">
        <v>42</v>
      </c>
      <c r="E44" s="55">
        <v>26</v>
      </c>
      <c r="F44" s="38">
        <f>E44/E38*100</f>
        <v>27.956989247311824</v>
      </c>
      <c r="G44" s="72">
        <v>25</v>
      </c>
      <c r="H44" s="27">
        <f>G44/G38*100</f>
        <v>28.40909090909091</v>
      </c>
      <c r="I44" s="72">
        <v>24</v>
      </c>
      <c r="J44" s="27">
        <f>I44/I38*100</f>
        <v>24.742268041237114</v>
      </c>
      <c r="K44" s="28">
        <v>22</v>
      </c>
      <c r="L44" s="27">
        <f t="shared" si="10"/>
        <v>21.359223300970871</v>
      </c>
      <c r="M44" s="28">
        <v>22</v>
      </c>
      <c r="N44" s="27">
        <f t="shared" si="10"/>
        <v>22.680412371134022</v>
      </c>
    </row>
    <row r="45" spans="1:14" s="29" customFormat="1" ht="12" customHeight="1" x14ac:dyDescent="0.15">
      <c r="A45" s="73"/>
      <c r="B45" s="68" t="s">
        <v>43</v>
      </c>
      <c r="C45" s="65"/>
      <c r="D45" s="23" t="s">
        <v>13</v>
      </c>
      <c r="E45" s="66">
        <v>120</v>
      </c>
      <c r="F45" s="38">
        <f>E45/E36*100</f>
        <v>52.173913043478258</v>
      </c>
      <c r="G45" s="26">
        <v>123</v>
      </c>
      <c r="H45" s="27">
        <f>G45/G36*100</f>
        <v>54.185022026431717</v>
      </c>
      <c r="I45" s="26">
        <v>121</v>
      </c>
      <c r="J45" s="27">
        <f>I45/I36*100</f>
        <v>55.5045871559633</v>
      </c>
      <c r="K45" s="28">
        <v>112</v>
      </c>
      <c r="L45" s="27">
        <f>K45/K36*100</f>
        <v>52.336448598130836</v>
      </c>
      <c r="M45" s="28">
        <v>132</v>
      </c>
      <c r="N45" s="27">
        <f>M45/M36*100</f>
        <v>52.589641434262944</v>
      </c>
    </row>
    <row r="46" spans="1:14" s="29" customFormat="1" ht="12" customHeight="1" x14ac:dyDescent="0.15">
      <c r="A46" s="54" t="s">
        <v>44</v>
      </c>
      <c r="B46" s="69"/>
      <c r="C46" s="40"/>
      <c r="D46" s="32" t="s">
        <v>45</v>
      </c>
      <c r="E46" s="55">
        <v>54</v>
      </c>
      <c r="F46" s="38">
        <f>E46/E37*100</f>
        <v>39.416058394160586</v>
      </c>
      <c r="G46" s="72">
        <v>61</v>
      </c>
      <c r="H46" s="27">
        <f>G46/G37*100</f>
        <v>43.884892086330936</v>
      </c>
      <c r="I46" s="72">
        <v>52</v>
      </c>
      <c r="J46" s="27">
        <f>I46/I37*100</f>
        <v>42.97520661157025</v>
      </c>
      <c r="K46" s="28">
        <v>37</v>
      </c>
      <c r="L46" s="27">
        <f t="shared" ref="L46:N47" si="11">K46/K37*100</f>
        <v>33.333333333333329</v>
      </c>
      <c r="M46" s="28">
        <v>64</v>
      </c>
      <c r="N46" s="27">
        <f t="shared" si="11"/>
        <v>41.558441558441558</v>
      </c>
    </row>
    <row r="47" spans="1:14" s="29" customFormat="1" ht="12" customHeight="1" x14ac:dyDescent="0.15">
      <c r="A47" s="70"/>
      <c r="B47" s="71"/>
      <c r="C47" s="42"/>
      <c r="D47" s="43" t="s">
        <v>42</v>
      </c>
      <c r="E47" s="55">
        <v>66</v>
      </c>
      <c r="F47" s="38">
        <f>E47/E38*100</f>
        <v>70.967741935483872</v>
      </c>
      <c r="G47" s="72">
        <v>62</v>
      </c>
      <c r="H47" s="27">
        <f>G47/G38*100</f>
        <v>70.454545454545453</v>
      </c>
      <c r="I47" s="72">
        <v>69</v>
      </c>
      <c r="J47" s="27">
        <f>I47/I38*100</f>
        <v>71.134020618556704</v>
      </c>
      <c r="K47" s="28">
        <v>75</v>
      </c>
      <c r="L47" s="27">
        <f t="shared" si="11"/>
        <v>72.815533980582529</v>
      </c>
      <c r="M47" s="28">
        <v>68</v>
      </c>
      <c r="N47" s="27">
        <f t="shared" si="11"/>
        <v>70.103092783505147</v>
      </c>
    </row>
    <row r="48" spans="1:14" s="29" customFormat="1" ht="12" customHeight="1" x14ac:dyDescent="0.15">
      <c r="A48" s="3"/>
      <c r="B48" s="68" t="s">
        <v>46</v>
      </c>
      <c r="C48" s="22"/>
      <c r="D48" s="32" t="s">
        <v>13</v>
      </c>
      <c r="E48" s="66">
        <v>2</v>
      </c>
      <c r="F48" s="38">
        <f>E48/E36*100</f>
        <v>0.86956521739130432</v>
      </c>
      <c r="G48" s="26">
        <v>1</v>
      </c>
      <c r="H48" s="27">
        <f>G48/G36*100</f>
        <v>0.44052863436123352</v>
      </c>
      <c r="I48" s="26">
        <v>5</v>
      </c>
      <c r="J48" s="27">
        <f>I48/I36*100</f>
        <v>2.2935779816513762</v>
      </c>
      <c r="K48" s="28">
        <v>4</v>
      </c>
      <c r="L48" s="27">
        <f>K48/K36*100</f>
        <v>1.8691588785046727</v>
      </c>
      <c r="M48" s="28">
        <v>10</v>
      </c>
      <c r="N48" s="27">
        <f>M48/M36*100</f>
        <v>3.9840637450199203</v>
      </c>
    </row>
    <row r="49" spans="1:14" s="29" customFormat="1" ht="12" customHeight="1" x14ac:dyDescent="0.15">
      <c r="A49" s="54" t="s">
        <v>47</v>
      </c>
      <c r="B49" s="74"/>
      <c r="C49" s="31"/>
      <c r="D49" s="32" t="s">
        <v>45</v>
      </c>
      <c r="E49" s="55">
        <v>2</v>
      </c>
      <c r="F49" s="38">
        <f>E49/E37*100</f>
        <v>1.4598540145985401</v>
      </c>
      <c r="G49" s="72">
        <v>0</v>
      </c>
      <c r="H49" s="27">
        <f>G49/G37*100</f>
        <v>0</v>
      </c>
      <c r="I49" s="72">
        <v>1</v>
      </c>
      <c r="J49" s="27">
        <f>I49/I37*100</f>
        <v>0.82644628099173556</v>
      </c>
      <c r="K49" s="28">
        <v>0</v>
      </c>
      <c r="L49" s="27">
        <f t="shared" ref="L49:N50" si="12">K49/K37*100</f>
        <v>0</v>
      </c>
      <c r="M49" s="28">
        <v>3</v>
      </c>
      <c r="N49" s="27">
        <f t="shared" si="12"/>
        <v>1.948051948051948</v>
      </c>
    </row>
    <row r="50" spans="1:14" s="29" customFormat="1" ht="12" customHeight="1" x14ac:dyDescent="0.15">
      <c r="A50" s="75" t="s">
        <v>44</v>
      </c>
      <c r="B50" s="76"/>
      <c r="C50" s="45"/>
      <c r="D50" s="32" t="s">
        <v>42</v>
      </c>
      <c r="E50" s="58">
        <v>0</v>
      </c>
      <c r="F50" s="59">
        <f>E50/E38*100</f>
        <v>0</v>
      </c>
      <c r="G50" s="72">
        <v>1</v>
      </c>
      <c r="H50" s="77">
        <f>G50/G38*100</f>
        <v>1.1363636363636365</v>
      </c>
      <c r="I50" s="72">
        <v>4</v>
      </c>
      <c r="J50" s="27">
        <f>I50/I38*100</f>
        <v>4.1237113402061851</v>
      </c>
      <c r="K50" s="28">
        <v>4</v>
      </c>
      <c r="L50" s="27">
        <f t="shared" si="12"/>
        <v>3.8834951456310676</v>
      </c>
      <c r="M50" s="28">
        <v>7</v>
      </c>
      <c r="N50" s="27">
        <f t="shared" si="12"/>
        <v>7.216494845360824</v>
      </c>
    </row>
    <row r="51" spans="1:14" s="29" customFormat="1" ht="11.25" customHeight="1" x14ac:dyDescent="0.15">
      <c r="A51" s="64" t="s">
        <v>48</v>
      </c>
      <c r="B51" s="78"/>
      <c r="C51" s="79" t="s">
        <v>49</v>
      </c>
      <c r="D51" s="22"/>
      <c r="E51" s="58">
        <v>0</v>
      </c>
      <c r="F51" s="59">
        <f>E51/E36*100</f>
        <v>0</v>
      </c>
      <c r="G51" s="72">
        <v>1</v>
      </c>
      <c r="H51" s="77">
        <f>G51/G36*100</f>
        <v>0.44052863436123352</v>
      </c>
      <c r="I51" s="72">
        <v>0</v>
      </c>
      <c r="J51" s="27">
        <f>I51/I36*100</f>
        <v>0</v>
      </c>
      <c r="K51" s="55">
        <v>2</v>
      </c>
      <c r="L51" s="27">
        <f>K51/K36*100</f>
        <v>0.93457943925233633</v>
      </c>
      <c r="M51" s="55">
        <v>0</v>
      </c>
      <c r="N51" s="27">
        <f>M51/M36*100</f>
        <v>0</v>
      </c>
    </row>
    <row r="52" spans="1:14" s="29" customFormat="1" ht="12" customHeight="1" x14ac:dyDescent="0.15">
      <c r="A52" s="39"/>
      <c r="B52" s="40"/>
      <c r="C52" s="74" t="s">
        <v>50</v>
      </c>
      <c r="D52" s="31"/>
      <c r="E52" s="55">
        <v>45</v>
      </c>
      <c r="F52" s="38">
        <f>E52/E36*100</f>
        <v>19.565217391304348</v>
      </c>
      <c r="G52" s="72">
        <v>39</v>
      </c>
      <c r="H52" s="27">
        <f>G52/G36*100</f>
        <v>17.180616740088105</v>
      </c>
      <c r="I52" s="72">
        <v>38</v>
      </c>
      <c r="J52" s="27">
        <f>I52/I36*100</f>
        <v>17.431192660550458</v>
      </c>
      <c r="K52" s="28">
        <v>35</v>
      </c>
      <c r="L52" s="27">
        <f>K52/K36*100</f>
        <v>16.355140186915886</v>
      </c>
      <c r="M52" s="28">
        <v>43</v>
      </c>
      <c r="N52" s="27">
        <f>M52/M36*100</f>
        <v>17.131474103585656</v>
      </c>
    </row>
    <row r="53" spans="1:14" s="29" customFormat="1" ht="12" customHeight="1" x14ac:dyDescent="0.15">
      <c r="A53" s="39"/>
      <c r="B53" s="40"/>
      <c r="C53" s="74" t="s">
        <v>51</v>
      </c>
      <c r="D53" s="31"/>
      <c r="E53" s="55">
        <v>47</v>
      </c>
      <c r="F53" s="38">
        <f>E53/E36*100</f>
        <v>20.434782608695652</v>
      </c>
      <c r="G53" s="72">
        <v>45</v>
      </c>
      <c r="H53" s="27">
        <f>G53/G36*100</f>
        <v>19.823788546255507</v>
      </c>
      <c r="I53" s="72">
        <v>52</v>
      </c>
      <c r="J53" s="27">
        <f>I53/I36*100</f>
        <v>23.853211009174313</v>
      </c>
      <c r="K53" s="28">
        <v>44</v>
      </c>
      <c r="L53" s="27">
        <f>K53/K36*100</f>
        <v>20.5607476635514</v>
      </c>
      <c r="M53" s="28">
        <v>59</v>
      </c>
      <c r="N53" s="27">
        <f>M53/M36*100</f>
        <v>23.50597609561753</v>
      </c>
    </row>
    <row r="54" spans="1:14" s="29" customFormat="1" ht="12" customHeight="1" thickBot="1" x14ac:dyDescent="0.2">
      <c r="A54" s="80"/>
      <c r="B54" s="81"/>
      <c r="C54" s="82" t="s">
        <v>29</v>
      </c>
      <c r="D54" s="83"/>
      <c r="E54" s="84">
        <v>1</v>
      </c>
      <c r="F54" s="85">
        <f>E54/E36*100</f>
        <v>0.43478260869565216</v>
      </c>
      <c r="G54" s="86">
        <v>0</v>
      </c>
      <c r="H54" s="87">
        <f>G54/G36*100</f>
        <v>0</v>
      </c>
      <c r="I54" s="86">
        <v>0</v>
      </c>
      <c r="J54" s="88">
        <f>I54/I36*100</f>
        <v>0</v>
      </c>
      <c r="K54" s="84">
        <v>2</v>
      </c>
      <c r="L54" s="88">
        <f>K54/K36*100</f>
        <v>0.93457943925233633</v>
      </c>
      <c r="M54" s="84">
        <v>0</v>
      </c>
      <c r="N54" s="88">
        <f>M54/M36*100</f>
        <v>0</v>
      </c>
    </row>
    <row r="55" spans="1:14" s="29" customFormat="1" ht="12" customHeight="1" x14ac:dyDescent="0.15">
      <c r="A55" s="3" t="s">
        <v>52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 s="29" customFormat="1" ht="12" customHeight="1" x14ac:dyDescent="0.15"/>
    <row r="57" spans="1:14" s="29" customFormat="1" ht="12" customHeight="1" x14ac:dyDescent="0.15"/>
    <row r="58" spans="1:14" ht="14.25" customHeight="1" x14ac:dyDescent="0.15"/>
  </sheetData>
  <mergeCells count="31">
    <mergeCell ref="B48:C50"/>
    <mergeCell ref="A51:B54"/>
    <mergeCell ref="C51:D51"/>
    <mergeCell ref="C52:D52"/>
    <mergeCell ref="C53:D53"/>
    <mergeCell ref="C54:D54"/>
    <mergeCell ref="A34:C34"/>
    <mergeCell ref="A35:C35"/>
    <mergeCell ref="A36:C38"/>
    <mergeCell ref="B39:C41"/>
    <mergeCell ref="B42:C44"/>
    <mergeCell ref="A44:A45"/>
    <mergeCell ref="B45:C47"/>
    <mergeCell ref="B18:C20"/>
    <mergeCell ref="B21:C23"/>
    <mergeCell ref="A24:C26"/>
    <mergeCell ref="A27:C29"/>
    <mergeCell ref="A30:C32"/>
    <mergeCell ref="A33:C33"/>
    <mergeCell ref="A6:C8"/>
    <mergeCell ref="A9:C11"/>
    <mergeCell ref="A12:C12"/>
    <mergeCell ref="A13:C13"/>
    <mergeCell ref="A14:C14"/>
    <mergeCell ref="B15:C17"/>
    <mergeCell ref="A4:D5"/>
    <mergeCell ref="E4:F4"/>
    <mergeCell ref="G4:H4"/>
    <mergeCell ref="I4:J4"/>
    <mergeCell ref="K4:L4"/>
    <mergeCell ref="M4:N4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2018-03-27T07:48:58Z</dcterms:created>
  <dcterms:modified xsi:type="dcterms:W3CDTF">2018-03-27T07:49:17Z</dcterms:modified>
</cp:coreProperties>
</file>