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js-fil001.nara.local\共有\450700河川耕地課\特定都市河川\奈良市ホームページ\2504変更\"/>
    </mc:Choice>
  </mc:AlternateContent>
  <xr:revisionPtr revIDLastSave="0" documentId="8_{AC31F409-4310-41D5-9814-8F60AAD5A35A}" xr6:coauthVersionLast="47" xr6:coauthVersionMax="47" xr10:uidLastSave="{00000000-0000-0000-0000-000000000000}"/>
  <bookViews>
    <workbookView xWindow="-120" yWindow="-120" windowWidth="29040" windowHeight="15720"/>
  </bookViews>
  <sheets>
    <sheet name="様式－１" sheetId="20" r:id="rId1"/>
    <sheet name="様式－２" sheetId="19" r:id="rId2"/>
    <sheet name="様式－３" sheetId="18"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3" i="20" l="1"/>
  <c r="J7" i="18" s="1"/>
  <c r="B22" i="19"/>
  <c r="K7" i="18"/>
  <c r="F22" i="19"/>
  <c r="K11" i="18"/>
  <c r="L23" i="20"/>
  <c r="L24" i="20" s="1"/>
  <c r="L22" i="19"/>
  <c r="L23" i="19" s="1"/>
  <c r="K18" i="18"/>
  <c r="S23" i="20"/>
  <c r="J27" i="18"/>
  <c r="M22" i="19"/>
  <c r="K19" i="18"/>
  <c r="M23" i="20"/>
  <c r="J19" i="18"/>
  <c r="L19" i="18"/>
  <c r="M19" i="18"/>
  <c r="G23" i="20"/>
  <c r="J12" i="18"/>
  <c r="F23" i="20"/>
  <c r="J11" i="18" s="1"/>
  <c r="G22" i="19"/>
  <c r="K12" i="18"/>
  <c r="H22" i="19"/>
  <c r="K13" i="18"/>
  <c r="I22" i="19"/>
  <c r="K14" i="18"/>
  <c r="L14" i="18" s="1"/>
  <c r="M14" i="18" s="1"/>
  <c r="J22" i="19"/>
  <c r="K15" i="18"/>
  <c r="L15" i="18" s="1"/>
  <c r="M15" i="18" s="1"/>
  <c r="K22" i="19"/>
  <c r="K16" i="18"/>
  <c r="N22" i="19"/>
  <c r="K21" i="18" s="1"/>
  <c r="O22" i="19"/>
  <c r="K22" i="18"/>
  <c r="P22" i="19"/>
  <c r="K23" i="18"/>
  <c r="Q22" i="19"/>
  <c r="K25" i="18"/>
  <c r="K28" i="18" s="1"/>
  <c r="R22" i="19"/>
  <c r="Q23" i="19" s="1"/>
  <c r="K26" i="18"/>
  <c r="S22" i="19"/>
  <c r="K27" i="18"/>
  <c r="L27" i="18" s="1"/>
  <c r="C22" i="19"/>
  <c r="K8" i="18" s="1"/>
  <c r="D22" i="19"/>
  <c r="K9" i="18"/>
  <c r="L9" i="18" s="1"/>
  <c r="M9" i="18" s="1"/>
  <c r="E22" i="19"/>
  <c r="K10" i="18"/>
  <c r="L10" i="18" s="1"/>
  <c r="M10" i="18" s="1"/>
  <c r="P23" i="20"/>
  <c r="J23" i="18"/>
  <c r="J24" i="18" s="1"/>
  <c r="L23" i="18"/>
  <c r="M23" i="18"/>
  <c r="Q23" i="20"/>
  <c r="J25" i="18"/>
  <c r="J28" i="18" s="1"/>
  <c r="C23" i="20"/>
  <c r="J8" i="18" s="1"/>
  <c r="D23" i="20"/>
  <c r="J9" i="18"/>
  <c r="E23" i="20"/>
  <c r="J10" i="18"/>
  <c r="H23" i="20"/>
  <c r="J13" i="18"/>
  <c r="I23" i="20"/>
  <c r="J14" i="18"/>
  <c r="J23" i="20"/>
  <c r="J15" i="18"/>
  <c r="K23" i="20"/>
  <c r="J16" i="18" s="1"/>
  <c r="L16" i="18" s="1"/>
  <c r="M16" i="18" s="1"/>
  <c r="N23" i="20"/>
  <c r="J21" i="18"/>
  <c r="O23" i="20"/>
  <c r="J22" i="18"/>
  <c r="R23" i="20"/>
  <c r="Q24" i="20" s="1"/>
  <c r="J26" i="18"/>
  <c r="L26" i="18"/>
  <c r="N24" i="20"/>
  <c r="L22" i="18"/>
  <c r="M22" i="18"/>
  <c r="L12" i="18"/>
  <c r="M12" i="18" s="1"/>
  <c r="L13" i="18"/>
  <c r="M13" i="18"/>
  <c r="L11" i="18" l="1"/>
  <c r="M11" i="18" s="1"/>
  <c r="L21" i="18"/>
  <c r="K24" i="18"/>
  <c r="L8" i="18"/>
  <c r="M8" i="18" s="1"/>
  <c r="K17" i="18"/>
  <c r="J17" i="18"/>
  <c r="L7" i="18"/>
  <c r="K20" i="18"/>
  <c r="L25" i="18"/>
  <c r="L28" i="18" s="1"/>
  <c r="J18" i="18"/>
  <c r="J20" i="18" s="1"/>
  <c r="B24" i="20"/>
  <c r="B25" i="20" s="1"/>
  <c r="N23" i="19"/>
  <c r="B23" i="19"/>
  <c r="B24" i="19" s="1"/>
  <c r="L17" i="18" l="1"/>
  <c r="M7" i="18"/>
  <c r="M17" i="18" s="1"/>
  <c r="J29" i="18"/>
  <c r="K29" i="18"/>
  <c r="L24" i="18"/>
  <c r="M21" i="18"/>
  <c r="M24" i="18" s="1"/>
  <c r="L18" i="18"/>
  <c r="L20" i="18" l="1"/>
  <c r="M18" i="18"/>
  <c r="M20" i="18" s="1"/>
  <c r="M29" i="18" s="1"/>
  <c r="C31" i="18" s="1"/>
  <c r="L29" i="18"/>
</calcChain>
</file>

<file path=xl/sharedStrings.xml><?xml version="1.0" encoding="utf-8"?>
<sst xmlns="http://schemas.openxmlformats.org/spreadsheetml/2006/main" count="119" uniqueCount="68">
  <si>
    <t>現況土地利用区分面積集計表（行為前）</t>
    <rPh sb="0" eb="2">
      <t>ゲンキョウ</t>
    </rPh>
    <rPh sb="2" eb="4">
      <t>トチ</t>
    </rPh>
    <rPh sb="4" eb="6">
      <t>リヨウ</t>
    </rPh>
    <rPh sb="6" eb="8">
      <t>クブン</t>
    </rPh>
    <rPh sb="8" eb="10">
      <t>メンセキ</t>
    </rPh>
    <rPh sb="10" eb="12">
      <t>シュウケイ</t>
    </rPh>
    <rPh sb="12" eb="13">
      <t>ヒョウ</t>
    </rPh>
    <rPh sb="14" eb="16">
      <t>コウイ</t>
    </rPh>
    <rPh sb="16" eb="17">
      <t>マエ</t>
    </rPh>
    <phoneticPr fontId="2"/>
  </si>
  <si>
    <t>様式－１</t>
    <rPh sb="0" eb="2">
      <t>ヨウシキ</t>
    </rPh>
    <phoneticPr fontId="2"/>
  </si>
  <si>
    <t>エリアNo</t>
    <phoneticPr fontId="2"/>
  </si>
  <si>
    <t>宅地等</t>
    <rPh sb="0" eb="3">
      <t>タクチトウ</t>
    </rPh>
    <phoneticPr fontId="2"/>
  </si>
  <si>
    <t>舗装された土地</t>
    <rPh sb="0" eb="2">
      <t>ホソウ</t>
    </rPh>
    <rPh sb="5" eb="7">
      <t>トチ</t>
    </rPh>
    <phoneticPr fontId="2"/>
  </si>
  <si>
    <t>その他土地からの流出雨水量を増加させるおそれのある行為に係る土地</t>
    <rPh sb="2" eb="3">
      <t>タ</t>
    </rPh>
    <rPh sb="3" eb="5">
      <t>トチ</t>
    </rPh>
    <rPh sb="8" eb="10">
      <t>リュウシュツ</t>
    </rPh>
    <rPh sb="10" eb="12">
      <t>ウスイ</t>
    </rPh>
    <rPh sb="12" eb="13">
      <t>リョウ</t>
    </rPh>
    <rPh sb="14" eb="16">
      <t>ゾウカ</t>
    </rPh>
    <rPh sb="25" eb="27">
      <t>コウイ</t>
    </rPh>
    <rPh sb="28" eb="29">
      <t>カカ</t>
    </rPh>
    <rPh sb="30" eb="32">
      <t>トチ</t>
    </rPh>
    <phoneticPr fontId="2"/>
  </si>
  <si>
    <t>左記以外の土地</t>
    <rPh sb="0" eb="2">
      <t>サキ</t>
    </rPh>
    <rPh sb="2" eb="4">
      <t>イガイ</t>
    </rPh>
    <rPh sb="5" eb="7">
      <t>トチ</t>
    </rPh>
    <phoneticPr fontId="2"/>
  </si>
  <si>
    <t>宅地</t>
    <rPh sb="0" eb="2">
      <t>タクチ</t>
    </rPh>
    <phoneticPr fontId="2"/>
  </si>
  <si>
    <t>池沼</t>
    <rPh sb="0" eb="1">
      <t>イケ</t>
    </rPh>
    <rPh sb="1" eb="2">
      <t>ヌマ</t>
    </rPh>
    <phoneticPr fontId="2"/>
  </si>
  <si>
    <t>水路</t>
    <rPh sb="0" eb="2">
      <t>スイロ</t>
    </rPh>
    <phoneticPr fontId="2"/>
  </si>
  <si>
    <t>ため池</t>
    <rPh sb="2" eb="3">
      <t>イケ</t>
    </rPh>
    <phoneticPr fontId="2"/>
  </si>
  <si>
    <t>道路（法面を有しないものに限る。）</t>
    <rPh sb="0" eb="2">
      <t>ドウロ</t>
    </rPh>
    <rPh sb="3" eb="4">
      <t>ノリ</t>
    </rPh>
    <rPh sb="4" eb="5">
      <t>メン</t>
    </rPh>
    <rPh sb="6" eb="7">
      <t>ユウ</t>
    </rPh>
    <rPh sb="13" eb="14">
      <t>カギ</t>
    </rPh>
    <phoneticPr fontId="2"/>
  </si>
  <si>
    <t>道路（法面を有するものに限る。）</t>
    <rPh sb="0" eb="2">
      <t>ドウロ</t>
    </rPh>
    <rPh sb="3" eb="4">
      <t>ノリ</t>
    </rPh>
    <rPh sb="4" eb="5">
      <t>メン</t>
    </rPh>
    <rPh sb="6" eb="7">
      <t>ユウ</t>
    </rPh>
    <rPh sb="12" eb="13">
      <t>カギ</t>
    </rPh>
    <phoneticPr fontId="2"/>
  </si>
  <si>
    <t>鉄道線路（法面を有しないものに限る。）</t>
    <rPh sb="0" eb="2">
      <t>テツドウ</t>
    </rPh>
    <rPh sb="2" eb="4">
      <t>センロ</t>
    </rPh>
    <phoneticPr fontId="2"/>
  </si>
  <si>
    <t>鉄道線路（法面を有するものに限る。）</t>
    <rPh sb="0" eb="2">
      <t>テツドウ</t>
    </rPh>
    <rPh sb="2" eb="4">
      <t>センロ</t>
    </rPh>
    <phoneticPr fontId="2"/>
  </si>
  <si>
    <t>飛行場（法面を有しないものに限る。）</t>
    <rPh sb="0" eb="3">
      <t>ヒコウジョウ</t>
    </rPh>
    <phoneticPr fontId="2"/>
  </si>
  <si>
    <t>飛行場（法面を有するものに限る。）</t>
    <rPh sb="0" eb="3">
      <t>ヒコウジョウ</t>
    </rPh>
    <phoneticPr fontId="2"/>
  </si>
  <si>
    <t>コンクリート等の不浸透性の材料により覆われた土地（法面を除く）</t>
    <rPh sb="6" eb="7">
      <t>トウ</t>
    </rPh>
    <rPh sb="8" eb="9">
      <t>フ</t>
    </rPh>
    <rPh sb="9" eb="12">
      <t>シントウセイ</t>
    </rPh>
    <rPh sb="13" eb="15">
      <t>ザイリョウ</t>
    </rPh>
    <rPh sb="18" eb="19">
      <t>オオ</t>
    </rPh>
    <rPh sb="22" eb="24">
      <t>トチ</t>
    </rPh>
    <rPh sb="25" eb="26">
      <t>ノリ</t>
    </rPh>
    <rPh sb="26" eb="27">
      <t>メン</t>
    </rPh>
    <rPh sb="28" eb="29">
      <t>ノゾ</t>
    </rPh>
    <phoneticPr fontId="2"/>
  </si>
  <si>
    <t>コンクリート等の不浸透性の材料により覆われた法面</t>
    <rPh sb="6" eb="7">
      <t>トウ</t>
    </rPh>
    <rPh sb="8" eb="9">
      <t>フ</t>
    </rPh>
    <rPh sb="9" eb="12">
      <t>シントウセイ</t>
    </rPh>
    <rPh sb="13" eb="15">
      <t>ザイリョウ</t>
    </rPh>
    <rPh sb="18" eb="19">
      <t>オオ</t>
    </rPh>
    <rPh sb="22" eb="23">
      <t>ノリ</t>
    </rPh>
    <rPh sb="23" eb="24">
      <t>メン</t>
    </rPh>
    <phoneticPr fontId="2"/>
  </si>
  <si>
    <t>ゴルフ場（雨水を排除するための排水施設を伴うもの）</t>
    <rPh sb="3" eb="4">
      <t>ジョウ</t>
    </rPh>
    <rPh sb="5" eb="7">
      <t>ウスイ</t>
    </rPh>
    <rPh sb="8" eb="10">
      <t>ハイジョ</t>
    </rPh>
    <rPh sb="15" eb="17">
      <t>ハイスイ</t>
    </rPh>
    <rPh sb="17" eb="19">
      <t>シセツ</t>
    </rPh>
    <rPh sb="20" eb="21">
      <t>トモナ</t>
    </rPh>
    <phoneticPr fontId="2"/>
  </si>
  <si>
    <t>運動場その他これに類する施設（雨水を排除するための排水施設を伴うものに限る）</t>
    <rPh sb="0" eb="3">
      <t>ウンドウジョウ</t>
    </rPh>
    <rPh sb="5" eb="6">
      <t>タ</t>
    </rPh>
    <rPh sb="9" eb="10">
      <t>ルイ</t>
    </rPh>
    <rPh sb="12" eb="14">
      <t>シセツ</t>
    </rPh>
    <rPh sb="15" eb="17">
      <t>ウスイ</t>
    </rPh>
    <rPh sb="18" eb="20">
      <t>ハイジョ</t>
    </rPh>
    <rPh sb="25" eb="27">
      <t>ハイスイ</t>
    </rPh>
    <rPh sb="27" eb="29">
      <t>シセツ</t>
    </rPh>
    <rPh sb="30" eb="31">
      <t>トモナ</t>
    </rPh>
    <rPh sb="35" eb="36">
      <t>カギ</t>
    </rPh>
    <phoneticPr fontId="2"/>
  </si>
  <si>
    <t>ローラーその他これに類する建設機械を用いて締め固められた土地</t>
    <rPh sb="6" eb="7">
      <t>タ</t>
    </rPh>
    <rPh sb="10" eb="11">
      <t>ルイ</t>
    </rPh>
    <rPh sb="13" eb="15">
      <t>ケンセツ</t>
    </rPh>
    <rPh sb="15" eb="17">
      <t>キカイ</t>
    </rPh>
    <rPh sb="18" eb="19">
      <t>モチ</t>
    </rPh>
    <rPh sb="21" eb="22">
      <t>シ</t>
    </rPh>
    <rPh sb="23" eb="24">
      <t>カタ</t>
    </rPh>
    <rPh sb="28" eb="30">
      <t>トチ</t>
    </rPh>
    <phoneticPr fontId="2"/>
  </si>
  <si>
    <t>山地</t>
    <rPh sb="0" eb="2">
      <t>サンチ</t>
    </rPh>
    <phoneticPr fontId="2"/>
  </si>
  <si>
    <t>人工的に造成された植生に覆われた法面</t>
    <rPh sb="0" eb="2">
      <t>ジンコウ</t>
    </rPh>
    <rPh sb="2" eb="3">
      <t>テキ</t>
    </rPh>
    <rPh sb="4" eb="6">
      <t>ゾウセイ</t>
    </rPh>
    <rPh sb="9" eb="11">
      <t>ショクセイ</t>
    </rPh>
    <rPh sb="12" eb="13">
      <t>オオ</t>
    </rPh>
    <rPh sb="16" eb="17">
      <t>ノリ</t>
    </rPh>
    <rPh sb="17" eb="18">
      <t>メン</t>
    </rPh>
    <phoneticPr fontId="2"/>
  </si>
  <si>
    <t>林地、耕地、原野その他ローラーその他これに類する建設機械を用いていない土地</t>
    <rPh sb="0" eb="2">
      <t>リンチ</t>
    </rPh>
    <rPh sb="3" eb="5">
      <t>コウチ</t>
    </rPh>
    <rPh sb="6" eb="8">
      <t>ゲンヤ</t>
    </rPh>
    <rPh sb="10" eb="11">
      <t>タ</t>
    </rPh>
    <rPh sb="17" eb="18">
      <t>タ</t>
    </rPh>
    <rPh sb="21" eb="22">
      <t>ルイ</t>
    </rPh>
    <rPh sb="24" eb="26">
      <t>ケンセツ</t>
    </rPh>
    <rPh sb="26" eb="28">
      <t>キカイ</t>
    </rPh>
    <rPh sb="29" eb="30">
      <t>モチ</t>
    </rPh>
    <rPh sb="35" eb="37">
      <t>トチ</t>
    </rPh>
    <phoneticPr fontId="2"/>
  </si>
  <si>
    <t>小計２</t>
    <rPh sb="0" eb="2">
      <t>ショウケイ</t>
    </rPh>
    <phoneticPr fontId="2"/>
  </si>
  <si>
    <t>合　計</t>
    <rPh sb="0" eb="1">
      <t>ゴウ</t>
    </rPh>
    <rPh sb="2" eb="3">
      <t>ケイ</t>
    </rPh>
    <phoneticPr fontId="2"/>
  </si>
  <si>
    <t>（単位：ha）</t>
    <rPh sb="1" eb="3">
      <t>タンイ</t>
    </rPh>
    <phoneticPr fontId="2"/>
  </si>
  <si>
    <t>計画土地利用区分面積集計表（行為後）</t>
    <rPh sb="0" eb="2">
      <t>ケイカク</t>
    </rPh>
    <rPh sb="2" eb="4">
      <t>トチ</t>
    </rPh>
    <rPh sb="4" eb="6">
      <t>リヨウ</t>
    </rPh>
    <rPh sb="6" eb="8">
      <t>クブン</t>
    </rPh>
    <rPh sb="8" eb="10">
      <t>メンセキ</t>
    </rPh>
    <rPh sb="10" eb="12">
      <t>シュウケイ</t>
    </rPh>
    <rPh sb="12" eb="13">
      <t>ヒョウ</t>
    </rPh>
    <rPh sb="14" eb="16">
      <t>コウイ</t>
    </rPh>
    <rPh sb="16" eb="17">
      <t>ゴ</t>
    </rPh>
    <phoneticPr fontId="2"/>
  </si>
  <si>
    <t>様式－２</t>
    <rPh sb="0" eb="2">
      <t>ヨウシキ</t>
    </rPh>
    <phoneticPr fontId="2"/>
  </si>
  <si>
    <t>小計１</t>
    <rPh sb="0" eb="1">
      <t>ショウ</t>
    </rPh>
    <rPh sb="1" eb="2">
      <t>ケイ</t>
    </rPh>
    <phoneticPr fontId="2"/>
  </si>
  <si>
    <t>行為前後の土地利用集計表</t>
    <rPh sb="0" eb="2">
      <t>コウイ</t>
    </rPh>
    <rPh sb="2" eb="3">
      <t>ゼン</t>
    </rPh>
    <rPh sb="3" eb="4">
      <t>ゴ</t>
    </rPh>
    <rPh sb="5" eb="7">
      <t>トチ</t>
    </rPh>
    <rPh sb="7" eb="9">
      <t>リヨウ</t>
    </rPh>
    <rPh sb="9" eb="11">
      <t>シュウケイ</t>
    </rPh>
    <rPh sb="11" eb="12">
      <t>ヒョウ</t>
    </rPh>
    <phoneticPr fontId="2"/>
  </si>
  <si>
    <t>様式－３</t>
    <rPh sb="0" eb="2">
      <t>ヨウシキ</t>
    </rPh>
    <phoneticPr fontId="2"/>
  </si>
  <si>
    <t>土地利用区分</t>
    <rPh sb="0" eb="2">
      <t>トチ</t>
    </rPh>
    <rPh sb="2" eb="4">
      <t>リヨウ</t>
    </rPh>
    <rPh sb="4" eb="6">
      <t>クブン</t>
    </rPh>
    <phoneticPr fontId="2"/>
  </si>
  <si>
    <t>①欄　様式-１</t>
    <rPh sb="1" eb="2">
      <t>ラン</t>
    </rPh>
    <rPh sb="3" eb="5">
      <t>ヨウシキ</t>
    </rPh>
    <phoneticPr fontId="2"/>
  </si>
  <si>
    <t>②欄　様式-２</t>
    <rPh sb="1" eb="2">
      <t>ラン</t>
    </rPh>
    <rPh sb="3" eb="5">
      <t>ヨウシキ</t>
    </rPh>
    <phoneticPr fontId="2"/>
  </si>
  <si>
    <t>③欄</t>
    <rPh sb="1" eb="2">
      <t>ラン</t>
    </rPh>
    <phoneticPr fontId="2"/>
  </si>
  <si>
    <t>④欄</t>
    <rPh sb="1" eb="2">
      <t>ラン</t>
    </rPh>
    <phoneticPr fontId="2"/>
  </si>
  <si>
    <t>参考</t>
    <rPh sb="0" eb="2">
      <t>サンコウ</t>
    </rPh>
    <phoneticPr fontId="2"/>
  </si>
  <si>
    <t>備　　考</t>
    <rPh sb="0" eb="1">
      <t>ソナエ</t>
    </rPh>
    <rPh sb="3" eb="4">
      <t>コウ</t>
    </rPh>
    <phoneticPr fontId="2"/>
  </si>
  <si>
    <t>土　地　利　用　区　分</t>
    <rPh sb="0" eb="1">
      <t>ツチ</t>
    </rPh>
    <rPh sb="2" eb="3">
      <t>チ</t>
    </rPh>
    <rPh sb="4" eb="5">
      <t>リ</t>
    </rPh>
    <rPh sb="6" eb="7">
      <t>ヨウ</t>
    </rPh>
    <rPh sb="8" eb="9">
      <t>ク</t>
    </rPh>
    <rPh sb="10" eb="11">
      <t>ブン</t>
    </rPh>
    <phoneticPr fontId="2"/>
  </si>
  <si>
    <t>現況土地利用</t>
    <rPh sb="0" eb="2">
      <t>ゲンキョウ</t>
    </rPh>
    <rPh sb="2" eb="4">
      <t>トチ</t>
    </rPh>
    <rPh sb="4" eb="6">
      <t>リヨウ</t>
    </rPh>
    <phoneticPr fontId="2"/>
  </si>
  <si>
    <t>計画土地利用</t>
    <rPh sb="0" eb="2">
      <t>ケイカク</t>
    </rPh>
    <rPh sb="2" eb="4">
      <t>トチ</t>
    </rPh>
    <rPh sb="4" eb="6">
      <t>リヨウ</t>
    </rPh>
    <phoneticPr fontId="2"/>
  </si>
  <si>
    <t>面積差</t>
    <rPh sb="0" eb="2">
      <t>メンセキ</t>
    </rPh>
    <rPh sb="2" eb="3">
      <t>サ</t>
    </rPh>
    <phoneticPr fontId="2"/>
  </si>
  <si>
    <t>雨水浸透阻害行為の当該面積</t>
    <rPh sb="0" eb="2">
      <t>ウスイ</t>
    </rPh>
    <rPh sb="2" eb="4">
      <t>シントウ</t>
    </rPh>
    <rPh sb="4" eb="6">
      <t>ソガイ</t>
    </rPh>
    <rPh sb="6" eb="8">
      <t>コウイ</t>
    </rPh>
    <rPh sb="9" eb="11">
      <t>トウガイ</t>
    </rPh>
    <rPh sb="11" eb="13">
      <t>メンセキ</t>
    </rPh>
    <phoneticPr fontId="2"/>
  </si>
  <si>
    <t>流出係数</t>
    <rPh sb="0" eb="2">
      <t>リュウシュツ</t>
    </rPh>
    <rPh sb="2" eb="4">
      <t>ケイスウ</t>
    </rPh>
    <phoneticPr fontId="2"/>
  </si>
  <si>
    <t>面積（ha）①</t>
    <rPh sb="0" eb="2">
      <t>メンセキ</t>
    </rPh>
    <phoneticPr fontId="2"/>
  </si>
  <si>
    <t>面積（ha）②</t>
    <rPh sb="0" eb="2">
      <t>メンセキ</t>
    </rPh>
    <phoneticPr fontId="2"/>
  </si>
  <si>
    <t>（ha）</t>
    <phoneticPr fontId="2"/>
  </si>
  <si>
    <t>②－①</t>
    <phoneticPr fontId="2"/>
  </si>
  <si>
    <t>③欄が（＋）の場合、原則該当</t>
    <rPh sb="1" eb="2">
      <t>ラン</t>
    </rPh>
    <rPh sb="7" eb="9">
      <t>バアイ</t>
    </rPh>
    <rPh sb="10" eb="12">
      <t>ゲンソク</t>
    </rPh>
    <rPh sb="12" eb="14">
      <t>ガイトウ</t>
    </rPh>
    <phoneticPr fontId="2"/>
  </si>
  <si>
    <t>小計１の欄</t>
    <rPh sb="0" eb="2">
      <t>ショウケイ</t>
    </rPh>
    <rPh sb="4" eb="5">
      <t>ラン</t>
    </rPh>
    <phoneticPr fontId="2"/>
  </si>
  <si>
    <t>該当の場合面積（ha）を記入</t>
    <rPh sb="0" eb="2">
      <t>ガイトウ</t>
    </rPh>
    <rPh sb="3" eb="5">
      <t>バアイ</t>
    </rPh>
    <rPh sb="5" eb="7">
      <t>メンセキ</t>
    </rPh>
    <rPh sb="12" eb="14">
      <t>キニュウ</t>
    </rPh>
    <phoneticPr fontId="2"/>
  </si>
  <si>
    <t>宅　　　地</t>
    <rPh sb="0" eb="1">
      <t>タク</t>
    </rPh>
    <rPh sb="4" eb="5">
      <t>チ</t>
    </rPh>
    <phoneticPr fontId="2"/>
  </si>
  <si>
    <t>宅地等の区分同士の増減は対象としない。</t>
    <rPh sb="0" eb="2">
      <t>タクチ</t>
    </rPh>
    <rPh sb="2" eb="3">
      <t>トウ</t>
    </rPh>
    <rPh sb="4" eb="6">
      <t>クブン</t>
    </rPh>
    <rPh sb="6" eb="8">
      <t>ドウシ</t>
    </rPh>
    <rPh sb="9" eb="11">
      <t>ゾウゲン</t>
    </rPh>
    <rPh sb="12" eb="14">
      <t>タイショウ</t>
    </rPh>
    <phoneticPr fontId="2"/>
  </si>
  <si>
    <t>池　　　沼</t>
    <rPh sb="0" eb="1">
      <t>イケ</t>
    </rPh>
    <rPh sb="4" eb="5">
      <t>ヌマ</t>
    </rPh>
    <phoneticPr fontId="2"/>
  </si>
  <si>
    <t>水　　　路</t>
    <rPh sb="0" eb="1">
      <t>ミズ</t>
    </rPh>
    <rPh sb="4" eb="5">
      <t>ロ</t>
    </rPh>
    <phoneticPr fontId="2"/>
  </si>
  <si>
    <t>た  め　池</t>
    <rPh sb="5" eb="6">
      <t>イケ</t>
    </rPh>
    <phoneticPr fontId="2"/>
  </si>
  <si>
    <t>加重平均</t>
    <rPh sb="0" eb="2">
      <t>カジュウ</t>
    </rPh>
    <rPh sb="2" eb="4">
      <t>ヘイキン</t>
    </rPh>
    <phoneticPr fontId="2"/>
  </si>
  <si>
    <t>小　　　計</t>
    <rPh sb="0" eb="1">
      <t>ショウ</t>
    </rPh>
    <rPh sb="4" eb="5">
      <t>ケイ</t>
    </rPh>
    <phoneticPr fontId="2"/>
  </si>
  <si>
    <t>運動場その他これに類する施設（雨水を排除するための排水施設を伴うものに限る。</t>
    <rPh sb="0" eb="3">
      <t>ウンドウジョウ</t>
    </rPh>
    <rPh sb="5" eb="6">
      <t>タ</t>
    </rPh>
    <rPh sb="9" eb="10">
      <t>ルイ</t>
    </rPh>
    <rPh sb="12" eb="14">
      <t>シセツ</t>
    </rPh>
    <rPh sb="15" eb="17">
      <t>ウスイ</t>
    </rPh>
    <rPh sb="18" eb="20">
      <t>ハイジョ</t>
    </rPh>
    <rPh sb="25" eb="27">
      <t>ハイスイ</t>
    </rPh>
    <rPh sb="27" eb="29">
      <t>シセツ</t>
    </rPh>
    <rPh sb="30" eb="31">
      <t>トモナ</t>
    </rPh>
    <rPh sb="35" eb="36">
      <t>カギ</t>
    </rPh>
    <phoneticPr fontId="2"/>
  </si>
  <si>
    <t>上記に揚げる土地以外の土地</t>
    <rPh sb="0" eb="2">
      <t>ジョウキ</t>
    </rPh>
    <rPh sb="3" eb="4">
      <t>ア</t>
    </rPh>
    <rPh sb="6" eb="8">
      <t>トチ</t>
    </rPh>
    <rPh sb="8" eb="10">
      <t>イガイ</t>
    </rPh>
    <rPh sb="11" eb="13">
      <t>トチ</t>
    </rPh>
    <phoneticPr fontId="2"/>
  </si>
  <si>
    <t>山　　　地</t>
    <rPh sb="0" eb="1">
      <t>ヤマ</t>
    </rPh>
    <rPh sb="4" eb="5">
      <t>チ</t>
    </rPh>
    <phoneticPr fontId="2"/>
  </si>
  <si>
    <t>合　　　計</t>
    <rPh sb="0" eb="1">
      <t>ゴウ</t>
    </rPh>
    <rPh sb="4" eb="5">
      <t>ケイ</t>
    </rPh>
    <phoneticPr fontId="2"/>
  </si>
  <si>
    <t>(－)の欄は記載不要</t>
    <rPh sb="4" eb="5">
      <t>ラン</t>
    </rPh>
    <rPh sb="6" eb="8">
      <t>キサイ</t>
    </rPh>
    <rPh sb="8" eb="10">
      <t>フヨウ</t>
    </rPh>
    <phoneticPr fontId="2"/>
  </si>
  <si>
    <t>④欄の合計</t>
    <rPh sb="1" eb="2">
      <t>ラン</t>
    </rPh>
    <rPh sb="3" eb="5">
      <t>ゴウケイ</t>
    </rPh>
    <phoneticPr fontId="2"/>
  </si>
  <si>
    <t xml:space="preserve"> ha</t>
    <phoneticPr fontId="2"/>
  </si>
  <si>
    <t xml:space="preserve">  0.1ha（1,000㎡）以上の場合、申請の対象</t>
    <rPh sb="15" eb="17">
      <t>イジョウ</t>
    </rPh>
    <rPh sb="18" eb="20">
      <t>バアイ</t>
    </rPh>
    <rPh sb="21" eb="23">
      <t>シンセイ</t>
    </rPh>
    <rPh sb="24" eb="26">
      <t>タイショウ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</si>
</sst>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8" formatCode="0.0000_ "/>
  </numFmts>
  <fonts count="9">
    <font>
      <sz val="11"/>
      <name val="ＭＳ Ｐゴシック"/>
      <family val="3"/>
      <charset val="128"/>
    </font>
    <font>
      <sz val="11"/>
      <name val="ＭＳ Ｐゴシック"/>
      <family val="3"/>
      <charset val="128"/>
    </font>
    <font>
      <sz val="6"/>
      <name val="ＭＳ Ｐゴシック"/>
      <family val="3"/>
      <charset val="128"/>
    </font>
    <font>
      <sz val="12"/>
      <name val="ＭＳ ゴシック"/>
      <family val="3"/>
      <charset val="128"/>
    </font>
    <font>
      <b/>
      <sz val="16"/>
      <name val="ＭＳ ゴシック"/>
      <family val="3"/>
      <charset val="128"/>
    </font>
    <font>
      <sz val="11"/>
      <name val="ＭＳ ゴシック"/>
      <family val="3"/>
      <charset val="128"/>
    </font>
    <font>
      <sz val="14"/>
      <name val="ＭＳ ゴシック"/>
      <family val="3"/>
      <charset val="128"/>
    </font>
    <font>
      <sz val="16"/>
      <name val="ＭＳ ゴシック"/>
      <family val="3"/>
      <charset val="128"/>
    </font>
    <font>
      <sz val="14"/>
      <color indexed="10"/>
      <name val="ＭＳ ゴシック"/>
      <family val="3"/>
      <charset val="128"/>
    </font>
  </fonts>
  <fills count="2">
    <fill>
      <patternFill patternType="none"/>
    </fill>
    <fill>
      <patternFill patternType="gray125"/>
    </fill>
  </fills>
  <borders count="51">
    <border>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medium">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right/>
      <top style="thin">
        <color indexed="64"/>
      </top>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thin">
        <color indexed="64"/>
      </bottom>
      <diagonal style="thin">
        <color indexed="64"/>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s>
  <cellStyleXfs count="2">
    <xf numFmtId="0" fontId="0" fillId="0" borderId="0">
      <alignment vertical="center"/>
    </xf>
    <xf numFmtId="0" fontId="1" fillId="0" borderId="0"/>
  </cellStyleXfs>
  <cellXfs count="161">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right" vertical="center"/>
    </xf>
    <xf numFmtId="0" fontId="3" fillId="0" borderId="0" xfId="0" applyFont="1" applyBorder="1" applyAlignment="1">
      <alignment vertical="center" wrapText="1"/>
    </xf>
    <xf numFmtId="0" fontId="3" fillId="0" borderId="1" xfId="0" applyFont="1" applyBorder="1" applyAlignment="1" applyProtection="1">
      <alignment horizontal="right" vertical="center"/>
      <protection locked="0"/>
    </xf>
    <xf numFmtId="0" fontId="3" fillId="0" borderId="1" xfId="0" applyFont="1" applyBorder="1" applyProtection="1">
      <alignment vertical="center"/>
      <protection locked="0"/>
    </xf>
    <xf numFmtId="0" fontId="3" fillId="0" borderId="1" xfId="0" applyFont="1" applyBorder="1" applyAlignment="1">
      <alignment horizontal="center" vertical="center"/>
    </xf>
    <xf numFmtId="0" fontId="6"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lignment vertical="center"/>
    </xf>
    <xf numFmtId="178" fontId="6" fillId="0" borderId="4" xfId="0" applyNumberFormat="1" applyFont="1" applyBorder="1" applyAlignment="1" applyProtection="1">
      <alignment vertical="center" shrinkToFit="1"/>
      <protection locked="0"/>
    </xf>
    <xf numFmtId="178" fontId="6" fillId="0" borderId="5" xfId="0" applyNumberFormat="1" applyFont="1" applyBorder="1" applyAlignment="1">
      <alignment vertical="center" shrinkToFit="1"/>
    </xf>
    <xf numFmtId="0" fontId="5" fillId="0" borderId="6" xfId="0" applyFont="1" applyBorder="1">
      <alignment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5" fillId="0" borderId="0" xfId="0" applyFont="1" applyBorder="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6" fillId="0" borderId="4" xfId="0" applyFont="1" applyBorder="1" applyAlignment="1">
      <alignment horizontal="center" vertical="center"/>
    </xf>
    <xf numFmtId="0" fontId="3" fillId="0" borderId="4" xfId="0" applyFont="1" applyBorder="1" applyAlignment="1">
      <alignment horizontal="center" vertical="center"/>
    </xf>
    <xf numFmtId="0" fontId="5" fillId="0" borderId="0" xfId="0" applyFont="1" applyBorder="1" applyAlignment="1">
      <alignment vertical="center" wrapText="1"/>
    </xf>
    <xf numFmtId="0" fontId="3" fillId="0" borderId="13" xfId="0" applyFont="1" applyBorder="1">
      <alignment vertical="center"/>
    </xf>
    <xf numFmtId="0" fontId="3" fillId="0" borderId="14" xfId="0" applyFont="1" applyBorder="1">
      <alignment vertical="center"/>
    </xf>
    <xf numFmtId="0" fontId="5" fillId="0" borderId="15" xfId="0" applyFont="1" applyBorder="1">
      <alignment vertical="center"/>
    </xf>
    <xf numFmtId="0" fontId="3" fillId="0" borderId="16" xfId="0" applyFont="1" applyBorder="1" applyAlignment="1">
      <alignment horizontal="center" vertical="center"/>
    </xf>
    <xf numFmtId="0" fontId="3" fillId="0" borderId="17" xfId="0" applyFont="1" applyBorder="1">
      <alignment vertical="center"/>
    </xf>
    <xf numFmtId="0" fontId="3" fillId="0" borderId="0" xfId="0" applyFont="1" applyAlignment="1">
      <alignment horizontal="center" vertical="center"/>
    </xf>
    <xf numFmtId="0" fontId="6" fillId="0" borderId="0" xfId="0" applyFont="1">
      <alignment vertical="center"/>
    </xf>
    <xf numFmtId="0" fontId="6" fillId="0" borderId="0" xfId="0" applyFont="1" applyAlignment="1">
      <alignment horizontal="centerContinuous" vertical="center"/>
    </xf>
    <xf numFmtId="0" fontId="5" fillId="0" borderId="0" xfId="0" applyFont="1" applyAlignment="1">
      <alignment horizontal="centerContinuous" vertical="center"/>
    </xf>
    <xf numFmtId="0" fontId="3" fillId="0" borderId="18" xfId="0" applyFont="1" applyBorder="1" applyAlignment="1">
      <alignment horizontal="left" vertical="center"/>
    </xf>
    <xf numFmtId="0" fontId="6" fillId="0" borderId="10" xfId="0" applyFont="1" applyBorder="1" applyAlignment="1">
      <alignment horizontal="center" vertical="center"/>
    </xf>
    <xf numFmtId="0" fontId="3" fillId="0" borderId="18" xfId="0" applyFont="1" applyBorder="1" applyAlignment="1">
      <alignment vertical="center"/>
    </xf>
    <xf numFmtId="0" fontId="3" fillId="0" borderId="13" xfId="0" applyFont="1" applyBorder="1" applyAlignment="1">
      <alignment vertical="center"/>
    </xf>
    <xf numFmtId="178" fontId="8" fillId="0" borderId="4" xfId="0" applyNumberFormat="1" applyFont="1" applyBorder="1" applyAlignment="1" applyProtection="1">
      <alignment vertical="center" shrinkToFit="1"/>
      <protection locked="0"/>
    </xf>
    <xf numFmtId="178" fontId="8" fillId="0" borderId="13" xfId="0" applyNumberFormat="1" applyFont="1" applyBorder="1" applyAlignment="1" applyProtection="1">
      <alignment vertical="center" shrinkToFit="1"/>
      <protection locked="0"/>
    </xf>
    <xf numFmtId="178" fontId="6" fillId="0" borderId="4" xfId="0" applyNumberFormat="1" applyFont="1" applyBorder="1" applyAlignment="1">
      <alignment vertical="center" shrinkToFit="1"/>
    </xf>
    <xf numFmtId="178" fontId="6" fillId="0" borderId="19" xfId="0" applyNumberFormat="1" applyFont="1" applyBorder="1" applyAlignment="1">
      <alignment vertical="center" shrinkToFit="1"/>
    </xf>
    <xf numFmtId="178" fontId="6" fillId="0" borderId="20" xfId="0" applyNumberFormat="1" applyFont="1" applyBorder="1" applyAlignment="1">
      <alignment vertical="center" shrinkToFit="1"/>
    </xf>
    <xf numFmtId="178" fontId="8" fillId="0" borderId="0" xfId="0" applyNumberFormat="1" applyFont="1" applyAlignment="1" applyProtection="1">
      <alignment vertical="center" shrinkToFit="1"/>
      <protection locked="0"/>
    </xf>
    <xf numFmtId="178" fontId="6" fillId="0" borderId="4" xfId="0" applyNumberFormat="1" applyFont="1" applyBorder="1">
      <alignment vertical="center"/>
    </xf>
    <xf numFmtId="178" fontId="6" fillId="0" borderId="4" xfId="0" applyNumberFormat="1" applyFont="1" applyBorder="1" applyAlignment="1">
      <alignment vertical="center"/>
    </xf>
    <xf numFmtId="178" fontId="6" fillId="0" borderId="10" xfId="0" applyNumberFormat="1" applyFont="1" applyBorder="1" applyAlignment="1">
      <alignment vertical="center"/>
    </xf>
    <xf numFmtId="178" fontId="6" fillId="0" borderId="2" xfId="0" applyNumberFormat="1" applyFont="1" applyBorder="1">
      <alignment vertical="center"/>
    </xf>
    <xf numFmtId="178" fontId="6" fillId="0" borderId="9" xfId="0" applyNumberFormat="1" applyFont="1" applyBorder="1" applyAlignment="1">
      <alignment vertical="center"/>
    </xf>
    <xf numFmtId="178" fontId="6" fillId="0" borderId="21" xfId="0" applyNumberFormat="1" applyFont="1" applyBorder="1">
      <alignment vertical="center"/>
    </xf>
    <xf numFmtId="178" fontId="6" fillId="0" borderId="15" xfId="0" applyNumberFormat="1" applyFont="1" applyBorder="1" applyAlignment="1">
      <alignment horizontal="center" vertical="center"/>
    </xf>
    <xf numFmtId="178" fontId="6" fillId="0" borderId="34" xfId="0" applyNumberFormat="1" applyFont="1" applyBorder="1" applyAlignment="1">
      <alignment horizontal="center" vertical="center"/>
    </xf>
    <xf numFmtId="0" fontId="3" fillId="0" borderId="35"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0" xfId="0" applyFont="1" applyBorder="1" applyAlignment="1">
      <alignment vertical="center" wrapText="1"/>
    </xf>
    <xf numFmtId="0" fontId="3" fillId="0" borderId="9" xfId="0" applyFont="1" applyBorder="1" applyAlignment="1">
      <alignment vertical="center" wrapText="1"/>
    </xf>
    <xf numFmtId="0" fontId="3" fillId="0" borderId="11" xfId="0" applyFont="1" applyBorder="1" applyAlignment="1">
      <alignment vertical="center" wrapText="1"/>
    </xf>
    <xf numFmtId="0" fontId="5" fillId="0" borderId="36" xfId="0" applyFont="1" applyBorder="1" applyAlignment="1">
      <alignment vertical="center" wrapText="1"/>
    </xf>
    <xf numFmtId="0" fontId="5" fillId="0" borderId="33" xfId="0" applyFont="1" applyBorder="1" applyAlignment="1">
      <alignment vertical="center" wrapText="1"/>
    </xf>
    <xf numFmtId="178" fontId="6" fillId="0" borderId="2" xfId="0" applyNumberFormat="1" applyFont="1" applyBorder="1" applyAlignment="1">
      <alignment horizontal="center" vertical="center"/>
    </xf>
    <xf numFmtId="178" fontId="6" fillId="0" borderId="5" xfId="0" applyNumberFormat="1" applyFont="1" applyBorder="1" applyAlignment="1">
      <alignment horizontal="center" vertical="center"/>
    </xf>
    <xf numFmtId="178" fontId="6" fillId="0" borderId="19" xfId="0" applyNumberFormat="1" applyFont="1" applyBorder="1" applyAlignment="1">
      <alignment horizontal="center" vertical="center"/>
    </xf>
    <xf numFmtId="178" fontId="6" fillId="0" borderId="20" xfId="0" applyNumberFormat="1" applyFont="1" applyBorder="1" applyAlignment="1">
      <alignment horizontal="center" vertical="center"/>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Border="1" applyAlignment="1">
      <alignment vertical="center" wrapText="1"/>
    </xf>
    <xf numFmtId="0" fontId="3" fillId="0" borderId="27" xfId="0" applyFont="1" applyBorder="1" applyAlignment="1">
      <alignment vertical="center" wrapText="1"/>
    </xf>
    <xf numFmtId="0" fontId="3" fillId="0" borderId="22" xfId="0" applyFont="1" applyBorder="1" applyAlignment="1">
      <alignment vertical="center" wrapText="1"/>
    </xf>
    <xf numFmtId="0" fontId="3" fillId="0" borderId="23" xfId="0" applyFont="1" applyBorder="1" applyAlignment="1">
      <alignment vertical="center" wrapText="1"/>
    </xf>
    <xf numFmtId="0" fontId="3" fillId="0" borderId="24" xfId="0" applyFont="1" applyBorder="1" applyAlignment="1">
      <alignment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8" xfId="0" applyFont="1" applyBorder="1" applyAlignment="1">
      <alignment horizontal="left" vertical="center" wrapText="1"/>
    </xf>
    <xf numFmtId="0" fontId="3" fillId="0" borderId="12" xfId="0" applyFont="1" applyBorder="1" applyAlignment="1">
      <alignment horizontal="left" vertical="center" wrapText="1"/>
    </xf>
    <xf numFmtId="0" fontId="3" fillId="0" borderId="27" xfId="0" applyFont="1" applyBorder="1" applyAlignment="1">
      <alignment horizontal="left" vertical="center" wrapText="1"/>
    </xf>
    <xf numFmtId="0" fontId="3" fillId="0" borderId="29" xfId="0" applyFont="1" applyBorder="1" applyAlignment="1">
      <alignment horizontal="left" vertical="center" wrapText="1"/>
    </xf>
    <xf numFmtId="0" fontId="3" fillId="0" borderId="30" xfId="0" applyFont="1" applyBorder="1" applyAlignment="1">
      <alignment vertical="center" wrapText="1"/>
    </xf>
    <xf numFmtId="0" fontId="3" fillId="0" borderId="12" xfId="0" applyFont="1" applyBorder="1" applyAlignment="1">
      <alignment vertical="center" wrapText="1"/>
    </xf>
    <xf numFmtId="0" fontId="5" fillId="0" borderId="10" xfId="0" applyFont="1" applyBorder="1" applyAlignment="1">
      <alignment vertical="center" wrapText="1"/>
    </xf>
    <xf numFmtId="0" fontId="5" fillId="0" borderId="9" xfId="0" applyFont="1" applyBorder="1" applyAlignment="1">
      <alignment vertical="center" wrapText="1"/>
    </xf>
    <xf numFmtId="0" fontId="5" fillId="0" borderId="11" xfId="0" applyFont="1" applyBorder="1" applyAlignment="1">
      <alignment vertical="center" wrapText="1"/>
    </xf>
    <xf numFmtId="0" fontId="3" fillId="0" borderId="31" xfId="0" applyFont="1" applyBorder="1" applyAlignment="1">
      <alignment vertical="center" wrapText="1"/>
    </xf>
    <xf numFmtId="0" fontId="3" fillId="0" borderId="29" xfId="0" applyFont="1" applyBorder="1" applyAlignment="1">
      <alignment vertical="center" wrapText="1"/>
    </xf>
    <xf numFmtId="0" fontId="5" fillId="0" borderId="18" xfId="0" applyFont="1" applyBorder="1" applyAlignment="1">
      <alignment vertical="center" wrapText="1"/>
    </xf>
    <xf numFmtId="0" fontId="5" fillId="0" borderId="37" xfId="0" applyFont="1" applyBorder="1" applyAlignment="1">
      <alignment vertical="center" wrapText="1"/>
    </xf>
    <xf numFmtId="0" fontId="5" fillId="0" borderId="14" xfId="0" applyFont="1" applyBorder="1" applyAlignment="1">
      <alignment vertical="center" wrapText="1"/>
    </xf>
    <xf numFmtId="178" fontId="6" fillId="0" borderId="45" xfId="0" applyNumberFormat="1" applyFont="1" applyBorder="1" applyAlignment="1">
      <alignment vertical="center"/>
    </xf>
    <xf numFmtId="178" fontId="6" fillId="0" borderId="46" xfId="0" applyNumberFormat="1" applyFont="1" applyBorder="1" applyAlignment="1">
      <alignment vertical="center"/>
    </xf>
    <xf numFmtId="178" fontId="6" fillId="0" borderId="47" xfId="0" applyNumberFormat="1" applyFont="1" applyBorder="1" applyAlignment="1">
      <alignment vertical="center"/>
    </xf>
    <xf numFmtId="0" fontId="3" fillId="0" borderId="2" xfId="0" applyFont="1" applyBorder="1" applyAlignment="1">
      <alignment vertical="center" wrapText="1"/>
    </xf>
    <xf numFmtId="0" fontId="3" fillId="0" borderId="5" xfId="0" applyFont="1" applyBorder="1" applyAlignment="1">
      <alignment vertical="center" wrapText="1"/>
    </xf>
    <xf numFmtId="0" fontId="3" fillId="0" borderId="0" xfId="0" applyFont="1" applyAlignment="1">
      <alignment horizontal="center" vertical="center"/>
    </xf>
    <xf numFmtId="0" fontId="3" fillId="0" borderId="31" xfId="0" applyFont="1" applyBorder="1" applyAlignment="1">
      <alignment horizontal="center" vertical="center"/>
    </xf>
    <xf numFmtId="178" fontId="7" fillId="0" borderId="2" xfId="0" applyNumberFormat="1" applyFont="1" applyBorder="1" applyAlignment="1">
      <alignment horizontal="center" vertical="center"/>
    </xf>
    <xf numFmtId="178" fontId="7" fillId="0" borderId="5" xfId="0" applyNumberFormat="1" applyFont="1" applyBorder="1" applyAlignment="1">
      <alignment horizontal="center" vertical="center"/>
    </xf>
    <xf numFmtId="178" fontId="7" fillId="0" borderId="19" xfId="0" applyNumberFormat="1" applyFont="1" applyBorder="1" applyAlignment="1">
      <alignment horizontal="center" vertical="center"/>
    </xf>
    <xf numFmtId="0" fontId="3" fillId="0" borderId="12" xfId="0" applyFont="1" applyBorder="1" applyAlignment="1">
      <alignment vertical="center"/>
    </xf>
    <xf numFmtId="0" fontId="3" fillId="0" borderId="27" xfId="0" applyFont="1" applyBorder="1" applyAlignment="1">
      <alignment vertical="center"/>
    </xf>
    <xf numFmtId="0" fontId="3" fillId="0" borderId="29" xfId="0" applyFont="1" applyBorder="1" applyAlignment="1">
      <alignment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5" fillId="0" borderId="21" xfId="0" applyFont="1" applyBorder="1" applyAlignment="1">
      <alignment vertical="center"/>
    </xf>
    <xf numFmtId="0" fontId="5" fillId="0" borderId="15" xfId="0" applyFont="1" applyBorder="1" applyAlignment="1">
      <alignment vertical="center"/>
    </xf>
    <xf numFmtId="0" fontId="5" fillId="0" borderId="50" xfId="0" applyFont="1" applyBorder="1" applyAlignment="1">
      <alignment vertical="center"/>
    </xf>
    <xf numFmtId="0" fontId="0" fillId="0" borderId="5" xfId="0" applyBorder="1" applyAlignment="1">
      <alignment vertical="center" wrapText="1"/>
    </xf>
    <xf numFmtId="0" fontId="0" fillId="0" borderId="19" xfId="0" applyBorder="1" applyAlignment="1">
      <alignment vertical="center" wrapText="1"/>
    </xf>
    <xf numFmtId="0" fontId="3" fillId="0" borderId="38" xfId="0" applyFont="1" applyBorder="1" applyAlignment="1">
      <alignment horizontal="center" vertical="center" wrapText="1"/>
    </xf>
    <xf numFmtId="0" fontId="0" fillId="0" borderId="39" xfId="0" applyBorder="1" applyAlignment="1">
      <alignment vertical="center"/>
    </xf>
    <xf numFmtId="0" fontId="0" fillId="0" borderId="40" xfId="0" applyBorder="1" applyAlignment="1">
      <alignment vertical="center"/>
    </xf>
    <xf numFmtId="0" fontId="0" fillId="0" borderId="31" xfId="0" applyBorder="1" applyAlignment="1">
      <alignment vertical="center"/>
    </xf>
    <xf numFmtId="0" fontId="0" fillId="0" borderId="41" xfId="0" applyBorder="1" applyAlignment="1">
      <alignment vertical="center"/>
    </xf>
    <xf numFmtId="0" fontId="0" fillId="0" borderId="29" xfId="0" applyBorder="1" applyAlignment="1">
      <alignment vertical="center"/>
    </xf>
    <xf numFmtId="0" fontId="3" fillId="0" borderId="19" xfId="0" applyFont="1" applyBorder="1" applyAlignment="1">
      <alignment vertical="center" wrapText="1"/>
    </xf>
    <xf numFmtId="0" fontId="5" fillId="0" borderId="12" xfId="0" applyFont="1" applyBorder="1" applyAlignment="1">
      <alignment vertical="center" wrapText="1"/>
    </xf>
    <xf numFmtId="0" fontId="5" fillId="0" borderId="27" xfId="0" applyFont="1" applyBorder="1" applyAlignment="1">
      <alignment vertical="center" wrapText="1"/>
    </xf>
    <xf numFmtId="0" fontId="5" fillId="0" borderId="29" xfId="0" applyFont="1" applyBorder="1" applyAlignment="1">
      <alignment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31"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29" xfId="0" applyFont="1" applyBorder="1" applyAlignment="1">
      <alignment horizontal="center" vertical="center" wrapText="1"/>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0" fillId="0" borderId="31" xfId="0" applyBorder="1" applyAlignment="1">
      <alignment horizontal="center" vertical="center" wrapText="1"/>
    </xf>
    <xf numFmtId="0" fontId="0" fillId="0" borderId="41" xfId="0" applyBorder="1" applyAlignment="1">
      <alignment horizontal="center" vertical="center" wrapText="1"/>
    </xf>
    <xf numFmtId="0" fontId="0" fillId="0" borderId="29" xfId="0" applyBorder="1" applyAlignment="1">
      <alignment horizontal="center" vertical="center" wrapText="1"/>
    </xf>
    <xf numFmtId="0" fontId="3" fillId="0" borderId="43" xfId="0" applyFont="1" applyBorder="1" applyAlignment="1">
      <alignment horizontal="center" vertical="center"/>
    </xf>
    <xf numFmtId="0" fontId="3" fillId="0" borderId="37" xfId="0" applyFont="1" applyBorder="1" applyAlignment="1">
      <alignment horizontal="center" vertical="center"/>
    </xf>
    <xf numFmtId="0" fontId="3" fillId="0" borderId="14" xfId="0" applyFont="1" applyBorder="1" applyAlignment="1">
      <alignment horizontal="center" vertical="center"/>
    </xf>
    <xf numFmtId="0" fontId="3" fillId="0" borderId="38" xfId="0" applyFont="1" applyBorder="1" applyAlignment="1">
      <alignment horizontal="center" vertical="center"/>
    </xf>
    <xf numFmtId="0" fontId="3" fillId="0" borderId="44" xfId="0" applyFont="1" applyBorder="1" applyAlignment="1">
      <alignment horizontal="center" vertical="center"/>
    </xf>
    <xf numFmtId="0" fontId="3" fillId="0" borderId="40" xfId="0" applyFont="1" applyBorder="1" applyAlignment="1">
      <alignment horizontal="center" vertical="center"/>
    </xf>
    <xf numFmtId="0" fontId="3" fillId="0" borderId="0" xfId="0" applyFont="1" applyBorder="1" applyAlignment="1">
      <alignment horizontal="center" vertical="center"/>
    </xf>
    <xf numFmtId="0" fontId="3" fillId="0" borderId="41" xfId="0" applyFont="1" applyBorder="1" applyAlignment="1">
      <alignment horizontal="center" vertical="center"/>
    </xf>
    <xf numFmtId="0" fontId="3" fillId="0" borderId="27" xfId="0" applyFont="1" applyBorder="1" applyAlignment="1">
      <alignment horizontal="center" vertical="center"/>
    </xf>
    <xf numFmtId="0" fontId="3" fillId="0" borderId="35" xfId="0" applyFont="1" applyBorder="1" applyAlignment="1">
      <alignment horizontal="center" vertical="center"/>
    </xf>
    <xf numFmtId="0" fontId="3" fillId="0" borderId="30" xfId="0" applyFont="1" applyBorder="1" applyAlignment="1">
      <alignment horizontal="center" vertical="center"/>
    </xf>
    <xf numFmtId="0" fontId="3" fillId="0" borderId="12"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8" xfId="0" applyFont="1" applyBorder="1" applyAlignment="1">
      <alignment horizontal="left" vertical="center" wrapText="1"/>
    </xf>
    <xf numFmtId="0" fontId="3" fillId="0" borderId="37" xfId="0" applyFont="1" applyBorder="1" applyAlignment="1">
      <alignment horizontal="left" vertical="center" wrapText="1"/>
    </xf>
    <xf numFmtId="0" fontId="3" fillId="0" borderId="14" xfId="0" applyFont="1" applyBorder="1" applyAlignment="1">
      <alignment horizontal="left" vertical="center" wrapText="1"/>
    </xf>
    <xf numFmtId="0" fontId="3" fillId="0" borderId="38" xfId="0" applyFont="1" applyBorder="1" applyAlignment="1">
      <alignment horizontal="left" vertical="center" wrapText="1"/>
    </xf>
    <xf numFmtId="0" fontId="0" fillId="0" borderId="39" xfId="0" applyBorder="1" applyAlignment="1">
      <alignment horizontal="left" vertical="center" wrapText="1"/>
    </xf>
    <xf numFmtId="0" fontId="0" fillId="0" borderId="40" xfId="0" applyBorder="1" applyAlignment="1">
      <alignment horizontal="left" vertical="center" wrapText="1"/>
    </xf>
    <xf numFmtId="0" fontId="0" fillId="0" borderId="31" xfId="0" applyBorder="1" applyAlignment="1">
      <alignment horizontal="left" vertical="center" wrapText="1"/>
    </xf>
    <xf numFmtId="0" fontId="0" fillId="0" borderId="41" xfId="0" applyBorder="1" applyAlignment="1">
      <alignment horizontal="left" vertical="center" wrapText="1"/>
    </xf>
    <xf numFmtId="0" fontId="0" fillId="0" borderId="29" xfId="0" applyBorder="1" applyAlignment="1">
      <alignment horizontal="left" vertical="center" wrapText="1"/>
    </xf>
    <xf numFmtId="0" fontId="3" fillId="0" borderId="42" xfId="0" applyFont="1" applyBorder="1" applyAlignment="1">
      <alignment vertical="center"/>
    </xf>
    <xf numFmtId="0" fontId="3" fillId="0" borderId="6" xfId="0" applyFont="1" applyBorder="1" applyAlignme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38642925</xdr:colOff>
      <xdr:row>29</xdr:row>
      <xdr:rowOff>638175</xdr:rowOff>
    </xdr:from>
    <xdr:to>
      <xdr:col>12</xdr:col>
      <xdr:colOff>36652200</xdr:colOff>
      <xdr:row>30</xdr:row>
      <xdr:rowOff>13763625</xdr:rowOff>
    </xdr:to>
    <xdr:cxnSp macro="">
      <xdr:nvCxnSpPr>
        <xdr:cNvPr id="11523" name="AutoShape 1">
          <a:extLst>
            <a:ext uri="{FF2B5EF4-FFF2-40B4-BE49-F238E27FC236}">
              <a16:creationId xmlns:a16="http://schemas.microsoft.com/office/drawing/2014/main" id="{BF4F9B52-6991-415A-ACE0-E9F2D05B41FA}"/>
            </a:ext>
          </a:extLst>
        </xdr:cNvPr>
        <xdr:cNvCxnSpPr>
          <a:cxnSpLocks noChangeShapeType="1"/>
        </xdr:cNvCxnSpPr>
      </xdr:nvCxnSpPr>
      <xdr:spPr bwMode="auto">
        <a:xfrm flipH="1">
          <a:off x="6905625" y="8515350"/>
          <a:ext cx="5010150" cy="276225"/>
        </a:xfrm>
        <a:prstGeom prst="straightConnector1">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B050"/>
    <pageSetUpPr fitToPage="1"/>
  </sheetPr>
  <dimension ref="A2:S26"/>
  <sheetViews>
    <sheetView showZeros="0" tabSelected="1" workbookViewId="0">
      <selection activeCell="S12" sqref="S12"/>
    </sheetView>
  </sheetViews>
  <sheetFormatPr defaultRowHeight="13.5"/>
  <cols>
    <col min="1" max="19" width="8.125" style="2" customWidth="1"/>
    <col min="20" max="20" width="7.5" style="2" customWidth="1"/>
    <col min="21" max="16384" width="9" style="2"/>
  </cols>
  <sheetData>
    <row r="2" spans="1:19" ht="19.5" thickBot="1">
      <c r="A2" s="1" t="s">
        <v>0</v>
      </c>
      <c r="S2" s="3" t="s">
        <v>1</v>
      </c>
    </row>
    <row r="3" spans="1:19" ht="25.9" customHeight="1">
      <c r="A3" s="75" t="s">
        <v>2</v>
      </c>
      <c r="B3" s="64" t="s">
        <v>3</v>
      </c>
      <c r="C3" s="65"/>
      <c r="D3" s="65"/>
      <c r="E3" s="65"/>
      <c r="F3" s="65"/>
      <c r="G3" s="65"/>
      <c r="H3" s="65"/>
      <c r="I3" s="65"/>
      <c r="J3" s="65"/>
      <c r="K3" s="65"/>
      <c r="L3" s="64" t="s">
        <v>4</v>
      </c>
      <c r="M3" s="78"/>
      <c r="N3" s="80" t="s">
        <v>5</v>
      </c>
      <c r="O3" s="81"/>
      <c r="P3" s="82"/>
      <c r="Q3" s="64" t="s">
        <v>6</v>
      </c>
      <c r="R3" s="65"/>
      <c r="S3" s="66"/>
    </row>
    <row r="4" spans="1:19" ht="32.25" customHeight="1">
      <c r="A4" s="76"/>
      <c r="B4" s="54"/>
      <c r="C4" s="67"/>
      <c r="D4" s="67"/>
      <c r="E4" s="67"/>
      <c r="F4" s="67"/>
      <c r="G4" s="67"/>
      <c r="H4" s="67"/>
      <c r="I4" s="67"/>
      <c r="J4" s="67"/>
      <c r="K4" s="67"/>
      <c r="L4" s="54"/>
      <c r="M4" s="79"/>
      <c r="N4" s="83"/>
      <c r="O4" s="84"/>
      <c r="P4" s="85"/>
      <c r="Q4" s="54"/>
      <c r="R4" s="67"/>
      <c r="S4" s="68"/>
    </row>
    <row r="5" spans="1:19" ht="24.95" customHeight="1">
      <c r="A5" s="76"/>
      <c r="B5" s="69" t="s">
        <v>7</v>
      </c>
      <c r="C5" s="70" t="s">
        <v>8</v>
      </c>
      <c r="D5" s="69" t="s">
        <v>9</v>
      </c>
      <c r="E5" s="70" t="s">
        <v>10</v>
      </c>
      <c r="F5" s="73" t="s">
        <v>11</v>
      </c>
      <c r="G5" s="55" t="s">
        <v>12</v>
      </c>
      <c r="H5" s="73" t="s">
        <v>13</v>
      </c>
      <c r="I5" s="55" t="s">
        <v>14</v>
      </c>
      <c r="J5" s="73" t="s">
        <v>15</v>
      </c>
      <c r="K5" s="55" t="s">
        <v>16</v>
      </c>
      <c r="L5" s="86" t="s">
        <v>17</v>
      </c>
      <c r="M5" s="55" t="s">
        <v>18</v>
      </c>
      <c r="N5" s="86" t="s">
        <v>19</v>
      </c>
      <c r="O5" s="88" t="s">
        <v>20</v>
      </c>
      <c r="P5" s="91" t="s">
        <v>21</v>
      </c>
      <c r="Q5" s="52" t="s">
        <v>22</v>
      </c>
      <c r="R5" s="55" t="s">
        <v>23</v>
      </c>
      <c r="S5" s="58" t="s">
        <v>24</v>
      </c>
    </row>
    <row r="6" spans="1:19" ht="24.95" customHeight="1">
      <c r="A6" s="76"/>
      <c r="B6" s="69"/>
      <c r="C6" s="71"/>
      <c r="D6" s="69"/>
      <c r="E6" s="71"/>
      <c r="F6" s="73"/>
      <c r="G6" s="56"/>
      <c r="H6" s="73"/>
      <c r="I6" s="56"/>
      <c r="J6" s="73"/>
      <c r="K6" s="56"/>
      <c r="L6" s="86"/>
      <c r="M6" s="56"/>
      <c r="N6" s="86"/>
      <c r="O6" s="89"/>
      <c r="P6" s="91"/>
      <c r="Q6" s="53"/>
      <c r="R6" s="56"/>
      <c r="S6" s="58"/>
    </row>
    <row r="7" spans="1:19" ht="24.95" customHeight="1">
      <c r="A7" s="76"/>
      <c r="B7" s="69"/>
      <c r="C7" s="71"/>
      <c r="D7" s="69"/>
      <c r="E7" s="71"/>
      <c r="F7" s="73"/>
      <c r="G7" s="56"/>
      <c r="H7" s="73"/>
      <c r="I7" s="56"/>
      <c r="J7" s="73"/>
      <c r="K7" s="56"/>
      <c r="L7" s="86"/>
      <c r="M7" s="56"/>
      <c r="N7" s="86"/>
      <c r="O7" s="89"/>
      <c r="P7" s="91"/>
      <c r="Q7" s="53"/>
      <c r="R7" s="56"/>
      <c r="S7" s="58"/>
    </row>
    <row r="8" spans="1:19" ht="24.95" customHeight="1">
      <c r="A8" s="76"/>
      <c r="B8" s="69"/>
      <c r="C8" s="71"/>
      <c r="D8" s="69"/>
      <c r="E8" s="71"/>
      <c r="F8" s="73"/>
      <c r="G8" s="56"/>
      <c r="H8" s="73"/>
      <c r="I8" s="56"/>
      <c r="J8" s="73"/>
      <c r="K8" s="56"/>
      <c r="L8" s="86"/>
      <c r="M8" s="56"/>
      <c r="N8" s="86"/>
      <c r="O8" s="89"/>
      <c r="P8" s="91"/>
      <c r="Q8" s="53"/>
      <c r="R8" s="56"/>
      <c r="S8" s="58"/>
    </row>
    <row r="9" spans="1:19" ht="24.95" customHeight="1">
      <c r="A9" s="76"/>
      <c r="B9" s="69"/>
      <c r="C9" s="71"/>
      <c r="D9" s="69"/>
      <c r="E9" s="71"/>
      <c r="F9" s="73"/>
      <c r="G9" s="56"/>
      <c r="H9" s="73"/>
      <c r="I9" s="56"/>
      <c r="J9" s="73"/>
      <c r="K9" s="56"/>
      <c r="L9" s="86"/>
      <c r="M9" s="56"/>
      <c r="N9" s="86"/>
      <c r="O9" s="89"/>
      <c r="P9" s="91"/>
      <c r="Q9" s="53"/>
      <c r="R9" s="56"/>
      <c r="S9" s="58"/>
    </row>
    <row r="10" spans="1:19" ht="24.95" customHeight="1">
      <c r="A10" s="76"/>
      <c r="B10" s="69"/>
      <c r="C10" s="71"/>
      <c r="D10" s="69"/>
      <c r="E10" s="71"/>
      <c r="F10" s="73"/>
      <c r="G10" s="56"/>
      <c r="H10" s="73"/>
      <c r="I10" s="56"/>
      <c r="J10" s="73"/>
      <c r="K10" s="56"/>
      <c r="L10" s="86"/>
      <c r="M10" s="56"/>
      <c r="N10" s="86"/>
      <c r="O10" s="89"/>
      <c r="P10" s="91"/>
      <c r="Q10" s="53"/>
      <c r="R10" s="56"/>
      <c r="S10" s="58"/>
    </row>
    <row r="11" spans="1:19" ht="29.25" customHeight="1">
      <c r="A11" s="77"/>
      <c r="B11" s="67"/>
      <c r="C11" s="72"/>
      <c r="D11" s="67"/>
      <c r="E11" s="72"/>
      <c r="F11" s="74"/>
      <c r="G11" s="57"/>
      <c r="H11" s="74"/>
      <c r="I11" s="57"/>
      <c r="J11" s="74"/>
      <c r="K11" s="57"/>
      <c r="L11" s="87"/>
      <c r="M11" s="57"/>
      <c r="N11" s="87"/>
      <c r="O11" s="90"/>
      <c r="P11" s="92"/>
      <c r="Q11" s="54"/>
      <c r="R11" s="57"/>
      <c r="S11" s="59"/>
    </row>
    <row r="12" spans="1:19" ht="21.95" customHeight="1">
      <c r="A12" s="5"/>
      <c r="B12" s="38"/>
      <c r="C12" s="38"/>
      <c r="D12" s="38"/>
      <c r="E12" s="38"/>
      <c r="F12" s="38"/>
      <c r="G12" s="38"/>
      <c r="H12" s="38"/>
      <c r="I12" s="38"/>
      <c r="J12" s="38"/>
      <c r="K12" s="38"/>
      <c r="L12" s="38"/>
      <c r="M12" s="38"/>
      <c r="N12" s="38"/>
      <c r="O12" s="38"/>
      <c r="P12" s="38"/>
      <c r="Q12" s="38"/>
      <c r="R12" s="43"/>
      <c r="S12" s="39"/>
    </row>
    <row r="13" spans="1:19" ht="21.95" customHeight="1">
      <c r="A13" s="5"/>
      <c r="B13" s="38"/>
      <c r="C13" s="38"/>
      <c r="D13" s="38"/>
      <c r="E13" s="38"/>
      <c r="F13" s="38"/>
      <c r="G13" s="38"/>
      <c r="H13" s="38"/>
      <c r="I13" s="38"/>
      <c r="J13" s="38"/>
      <c r="K13" s="38"/>
      <c r="L13" s="38"/>
      <c r="M13" s="38"/>
      <c r="N13" s="38"/>
      <c r="O13" s="38"/>
      <c r="P13" s="38"/>
      <c r="Q13" s="38"/>
      <c r="R13" s="38"/>
      <c r="S13" s="39"/>
    </row>
    <row r="14" spans="1:19" ht="21.95" customHeight="1">
      <c r="A14" s="5"/>
      <c r="B14" s="38"/>
      <c r="C14" s="38"/>
      <c r="D14" s="38"/>
      <c r="E14" s="38"/>
      <c r="F14" s="38"/>
      <c r="G14" s="38"/>
      <c r="H14" s="38"/>
      <c r="I14" s="38"/>
      <c r="J14" s="38"/>
      <c r="K14" s="38"/>
      <c r="L14" s="38"/>
      <c r="M14" s="38"/>
      <c r="N14" s="38"/>
      <c r="O14" s="38"/>
      <c r="P14" s="38"/>
      <c r="Q14" s="38"/>
      <c r="R14" s="38"/>
      <c r="S14" s="39"/>
    </row>
    <row r="15" spans="1:19" ht="21.95" customHeight="1">
      <c r="A15" s="6"/>
      <c r="B15" s="38"/>
      <c r="C15" s="38"/>
      <c r="D15" s="38"/>
      <c r="E15" s="38"/>
      <c r="F15" s="38"/>
      <c r="G15" s="38"/>
      <c r="H15" s="38"/>
      <c r="I15" s="38"/>
      <c r="J15" s="38"/>
      <c r="K15" s="38"/>
      <c r="L15" s="38"/>
      <c r="M15" s="38"/>
      <c r="N15" s="38"/>
      <c r="O15" s="38"/>
      <c r="P15" s="38"/>
      <c r="Q15" s="38"/>
      <c r="R15" s="38"/>
      <c r="S15" s="39"/>
    </row>
    <row r="16" spans="1:19" ht="21.95" customHeight="1">
      <c r="A16" s="6"/>
      <c r="B16" s="38"/>
      <c r="C16" s="38"/>
      <c r="D16" s="38"/>
      <c r="E16" s="38"/>
      <c r="F16" s="38"/>
      <c r="G16" s="38"/>
      <c r="H16" s="38"/>
      <c r="I16" s="38"/>
      <c r="J16" s="38"/>
      <c r="K16" s="38"/>
      <c r="L16" s="38"/>
      <c r="M16" s="38"/>
      <c r="N16" s="38"/>
      <c r="O16" s="38"/>
      <c r="P16" s="38"/>
      <c r="Q16" s="38"/>
      <c r="R16" s="38"/>
      <c r="S16" s="39"/>
    </row>
    <row r="17" spans="1:19" ht="21.95" customHeight="1">
      <c r="A17" s="6"/>
      <c r="B17" s="38"/>
      <c r="C17" s="38"/>
      <c r="D17" s="38"/>
      <c r="E17" s="38"/>
      <c r="F17" s="38"/>
      <c r="G17" s="38"/>
      <c r="H17" s="38"/>
      <c r="I17" s="38"/>
      <c r="J17" s="38"/>
      <c r="K17" s="38"/>
      <c r="L17" s="38"/>
      <c r="M17" s="38"/>
      <c r="N17" s="38"/>
      <c r="O17" s="38"/>
      <c r="P17" s="38"/>
      <c r="Q17" s="38"/>
      <c r="R17" s="38"/>
      <c r="S17" s="39"/>
    </row>
    <row r="18" spans="1:19" ht="21.95" customHeight="1">
      <c r="A18" s="6"/>
      <c r="B18" s="38"/>
      <c r="C18" s="38"/>
      <c r="D18" s="38"/>
      <c r="E18" s="38"/>
      <c r="F18" s="38"/>
      <c r="G18" s="38"/>
      <c r="H18" s="38"/>
      <c r="I18" s="38"/>
      <c r="J18" s="38"/>
      <c r="K18" s="38"/>
      <c r="L18" s="38"/>
      <c r="M18" s="38"/>
      <c r="N18" s="38"/>
      <c r="O18" s="38"/>
      <c r="P18" s="38"/>
      <c r="Q18" s="38"/>
      <c r="R18" s="38"/>
      <c r="S18" s="39"/>
    </row>
    <row r="19" spans="1:19" ht="21.95" customHeight="1">
      <c r="A19" s="6"/>
      <c r="B19" s="38"/>
      <c r="C19" s="38"/>
      <c r="D19" s="38"/>
      <c r="E19" s="38"/>
      <c r="F19" s="38"/>
      <c r="G19" s="38"/>
      <c r="H19" s="38"/>
      <c r="I19" s="38"/>
      <c r="J19" s="38"/>
      <c r="K19" s="38"/>
      <c r="L19" s="38"/>
      <c r="M19" s="38"/>
      <c r="N19" s="38"/>
      <c r="O19" s="38"/>
      <c r="P19" s="38"/>
      <c r="Q19" s="38"/>
      <c r="R19" s="38"/>
      <c r="S19" s="39"/>
    </row>
    <row r="20" spans="1:19" ht="21.95" customHeight="1">
      <c r="A20" s="6"/>
      <c r="B20" s="38"/>
      <c r="C20" s="38"/>
      <c r="D20" s="38"/>
      <c r="E20" s="38"/>
      <c r="F20" s="38"/>
      <c r="G20" s="38"/>
      <c r="H20" s="38"/>
      <c r="I20" s="38"/>
      <c r="J20" s="38"/>
      <c r="K20" s="38"/>
      <c r="L20" s="38"/>
      <c r="M20" s="38"/>
      <c r="N20" s="38"/>
      <c r="O20" s="38"/>
      <c r="P20" s="38"/>
      <c r="Q20" s="38"/>
      <c r="R20" s="38"/>
      <c r="S20" s="39"/>
    </row>
    <row r="21" spans="1:19" ht="21.95" customHeight="1">
      <c r="A21" s="6"/>
      <c r="B21" s="38"/>
      <c r="C21" s="38"/>
      <c r="D21" s="38"/>
      <c r="E21" s="38"/>
      <c r="F21" s="38"/>
      <c r="G21" s="38"/>
      <c r="H21" s="38"/>
      <c r="I21" s="38"/>
      <c r="J21" s="38"/>
      <c r="K21" s="38"/>
      <c r="L21" s="38"/>
      <c r="M21" s="38"/>
      <c r="N21" s="38"/>
      <c r="O21" s="38"/>
      <c r="P21" s="38"/>
      <c r="Q21" s="38"/>
      <c r="R21" s="38"/>
      <c r="S21" s="39"/>
    </row>
    <row r="22" spans="1:19" ht="21.95" customHeight="1">
      <c r="A22" s="6"/>
      <c r="B22" s="38"/>
      <c r="C22" s="38"/>
      <c r="D22" s="38"/>
      <c r="E22" s="38"/>
      <c r="F22" s="38"/>
      <c r="G22" s="38"/>
      <c r="H22" s="38"/>
      <c r="I22" s="38"/>
      <c r="J22" s="38"/>
      <c r="K22" s="38"/>
      <c r="L22" s="38"/>
      <c r="M22" s="38"/>
      <c r="N22" s="38"/>
      <c r="O22" s="38"/>
      <c r="P22" s="38"/>
      <c r="Q22" s="38"/>
      <c r="R22" s="38"/>
      <c r="S22" s="39"/>
    </row>
    <row r="23" spans="1:19" ht="21.95" customHeight="1">
      <c r="A23" s="7" t="s">
        <v>30</v>
      </c>
      <c r="B23" s="12">
        <f t="shared" ref="B23:Q23" si="0">SUM(B12:B22)</f>
        <v>0</v>
      </c>
      <c r="C23" s="40">
        <f t="shared" si="0"/>
        <v>0</v>
      </c>
      <c r="D23" s="12">
        <f t="shared" si="0"/>
        <v>0</v>
      </c>
      <c r="E23" s="40">
        <f t="shared" si="0"/>
        <v>0</v>
      </c>
      <c r="F23" s="12">
        <f t="shared" si="0"/>
        <v>0</v>
      </c>
      <c r="G23" s="40">
        <f t="shared" si="0"/>
        <v>0</v>
      </c>
      <c r="H23" s="12">
        <f t="shared" si="0"/>
        <v>0</v>
      </c>
      <c r="I23" s="40">
        <f t="shared" si="0"/>
        <v>0</v>
      </c>
      <c r="J23" s="12">
        <f t="shared" si="0"/>
        <v>0</v>
      </c>
      <c r="K23" s="40">
        <f t="shared" si="0"/>
        <v>0</v>
      </c>
      <c r="L23" s="40">
        <f t="shared" si="0"/>
        <v>0</v>
      </c>
      <c r="M23" s="41">
        <f t="shared" si="0"/>
        <v>0</v>
      </c>
      <c r="N23" s="40">
        <f t="shared" si="0"/>
        <v>0</v>
      </c>
      <c r="O23" s="41">
        <f t="shared" si="0"/>
        <v>0</v>
      </c>
      <c r="P23" s="41">
        <f t="shared" si="0"/>
        <v>0</v>
      </c>
      <c r="Q23" s="40">
        <f t="shared" si="0"/>
        <v>0</v>
      </c>
      <c r="R23" s="40">
        <f>SUM(R12:R22)</f>
        <v>0</v>
      </c>
      <c r="S23" s="42">
        <f>SUM(S12:S22)</f>
        <v>0</v>
      </c>
    </row>
    <row r="24" spans="1:19" ht="24.95" customHeight="1">
      <c r="A24" s="7" t="s">
        <v>25</v>
      </c>
      <c r="B24" s="60">
        <f>SUM(B23:K23)</f>
        <v>0</v>
      </c>
      <c r="C24" s="61"/>
      <c r="D24" s="61"/>
      <c r="E24" s="61"/>
      <c r="F24" s="61"/>
      <c r="G24" s="61"/>
      <c r="H24" s="61"/>
      <c r="I24" s="61"/>
      <c r="J24" s="61"/>
      <c r="K24" s="62"/>
      <c r="L24" s="60">
        <f>SUM(L23:M23)</f>
        <v>0</v>
      </c>
      <c r="M24" s="62"/>
      <c r="N24" s="60">
        <f>SUM(N23:P23)</f>
        <v>0</v>
      </c>
      <c r="O24" s="61"/>
      <c r="P24" s="62"/>
      <c r="Q24" s="60">
        <f>SUM(Q23:S23)</f>
        <v>0</v>
      </c>
      <c r="R24" s="61"/>
      <c r="S24" s="63"/>
    </row>
    <row r="25" spans="1:19" ht="24.95" customHeight="1" thickBot="1">
      <c r="A25" s="9" t="s">
        <v>26</v>
      </c>
      <c r="B25" s="50">
        <f>SUM(B24:S24)</f>
        <v>0</v>
      </c>
      <c r="C25" s="50"/>
      <c r="D25" s="50"/>
      <c r="E25" s="50"/>
      <c r="F25" s="50"/>
      <c r="G25" s="50"/>
      <c r="H25" s="50"/>
      <c r="I25" s="50"/>
      <c r="J25" s="50"/>
      <c r="K25" s="50"/>
      <c r="L25" s="50"/>
      <c r="M25" s="50"/>
      <c r="N25" s="50"/>
      <c r="O25" s="50"/>
      <c r="P25" s="50"/>
      <c r="Q25" s="50"/>
      <c r="R25" s="50"/>
      <c r="S25" s="51"/>
    </row>
    <row r="26" spans="1:19" ht="18" customHeight="1">
      <c r="R26" s="10" t="s">
        <v>27</v>
      </c>
    </row>
  </sheetData>
  <mergeCells count="28">
    <mergeCell ref="A3:A11"/>
    <mergeCell ref="B3:K4"/>
    <mergeCell ref="L3:M4"/>
    <mergeCell ref="N3:P4"/>
    <mergeCell ref="K5:K11"/>
    <mergeCell ref="L5:L11"/>
    <mergeCell ref="M5:M11"/>
    <mergeCell ref="N5:N11"/>
    <mergeCell ref="O5:O11"/>
    <mergeCell ref="P5:P11"/>
    <mergeCell ref="Q3:S4"/>
    <mergeCell ref="B5:B11"/>
    <mergeCell ref="C5:C11"/>
    <mergeCell ref="D5:D11"/>
    <mergeCell ref="E5:E11"/>
    <mergeCell ref="F5:F11"/>
    <mergeCell ref="G5:G11"/>
    <mergeCell ref="H5:H11"/>
    <mergeCell ref="I5:I11"/>
    <mergeCell ref="J5:J11"/>
    <mergeCell ref="B25:S25"/>
    <mergeCell ref="Q5:Q11"/>
    <mergeCell ref="R5:R11"/>
    <mergeCell ref="S5:S11"/>
    <mergeCell ref="B24:K24"/>
    <mergeCell ref="L24:M24"/>
    <mergeCell ref="N24:P24"/>
    <mergeCell ref="Q24:S24"/>
  </mergeCells>
  <phoneticPr fontId="2"/>
  <pageMargins left="0.39370078740157483" right="0.39370078740157483" top="0.98425196850393704" bottom="0.39370078740157483" header="0.51181102362204722" footer="0.51181102362204722"/>
  <pageSetup paperSize="9" scale="91" orientation="landscape" r:id="rId1"/>
  <headerFooter alignWithMargins="0">
    <oddFooter xml:space="preserve">&amp;C&amp;"ＭＳ ゴシック,標準"&amp;10 &amp;"ＭＳ Ｐゴシック,標準"&amp;11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B050"/>
  </sheetPr>
  <dimension ref="A2:S25"/>
  <sheetViews>
    <sheetView showZeros="0" workbookViewId="0">
      <selection activeCell="F12" sqref="F12"/>
    </sheetView>
  </sheetViews>
  <sheetFormatPr defaultRowHeight="13.5"/>
  <cols>
    <col min="1" max="19" width="8.125" style="2" customWidth="1"/>
    <col min="20" max="20" width="7.25" style="2" customWidth="1"/>
    <col min="21" max="16384" width="9" style="2"/>
  </cols>
  <sheetData>
    <row r="2" spans="1:19" ht="19.5" thickBot="1">
      <c r="A2" s="1" t="s">
        <v>28</v>
      </c>
      <c r="S2" s="3" t="s">
        <v>29</v>
      </c>
    </row>
    <row r="3" spans="1:19" ht="30.6" customHeight="1">
      <c r="A3" s="75" t="s">
        <v>2</v>
      </c>
      <c r="B3" s="64" t="s">
        <v>3</v>
      </c>
      <c r="C3" s="65"/>
      <c r="D3" s="65"/>
      <c r="E3" s="65"/>
      <c r="F3" s="65"/>
      <c r="G3" s="65"/>
      <c r="H3" s="65"/>
      <c r="I3" s="65"/>
      <c r="J3" s="65"/>
      <c r="K3" s="65"/>
      <c r="L3" s="64" t="s">
        <v>4</v>
      </c>
      <c r="M3" s="78"/>
      <c r="N3" s="80" t="s">
        <v>5</v>
      </c>
      <c r="O3" s="81"/>
      <c r="P3" s="82"/>
      <c r="Q3" s="64" t="s">
        <v>6</v>
      </c>
      <c r="R3" s="65"/>
      <c r="S3" s="66"/>
    </row>
    <row r="4" spans="1:19" ht="30.6" customHeight="1">
      <c r="A4" s="76"/>
      <c r="B4" s="54"/>
      <c r="C4" s="67"/>
      <c r="D4" s="67"/>
      <c r="E4" s="67"/>
      <c r="F4" s="67"/>
      <c r="G4" s="67"/>
      <c r="H4" s="67"/>
      <c r="I4" s="67"/>
      <c r="J4" s="67"/>
      <c r="K4" s="67"/>
      <c r="L4" s="54"/>
      <c r="M4" s="79"/>
      <c r="N4" s="83"/>
      <c r="O4" s="84"/>
      <c r="P4" s="85"/>
      <c r="Q4" s="54"/>
      <c r="R4" s="67"/>
      <c r="S4" s="68"/>
    </row>
    <row r="5" spans="1:19" ht="24.95" customHeight="1">
      <c r="A5" s="76"/>
      <c r="B5" s="69" t="s">
        <v>7</v>
      </c>
      <c r="C5" s="70" t="s">
        <v>8</v>
      </c>
      <c r="D5" s="69" t="s">
        <v>9</v>
      </c>
      <c r="E5" s="70" t="s">
        <v>10</v>
      </c>
      <c r="F5" s="73" t="s">
        <v>11</v>
      </c>
      <c r="G5" s="55" t="s">
        <v>12</v>
      </c>
      <c r="H5" s="73" t="s">
        <v>13</v>
      </c>
      <c r="I5" s="55" t="s">
        <v>14</v>
      </c>
      <c r="J5" s="73" t="s">
        <v>15</v>
      </c>
      <c r="K5" s="55" t="s">
        <v>16</v>
      </c>
      <c r="L5" s="86" t="s">
        <v>17</v>
      </c>
      <c r="M5" s="55" t="s">
        <v>18</v>
      </c>
      <c r="N5" s="86" t="s">
        <v>19</v>
      </c>
      <c r="O5" s="88" t="s">
        <v>20</v>
      </c>
      <c r="P5" s="91" t="s">
        <v>21</v>
      </c>
      <c r="Q5" s="52" t="s">
        <v>22</v>
      </c>
      <c r="R5" s="55" t="s">
        <v>23</v>
      </c>
      <c r="S5" s="93" t="s">
        <v>24</v>
      </c>
    </row>
    <row r="6" spans="1:19" ht="24.95" customHeight="1">
      <c r="A6" s="76"/>
      <c r="B6" s="69"/>
      <c r="C6" s="71"/>
      <c r="D6" s="69"/>
      <c r="E6" s="71"/>
      <c r="F6" s="73"/>
      <c r="G6" s="56"/>
      <c r="H6" s="73"/>
      <c r="I6" s="56"/>
      <c r="J6" s="73"/>
      <c r="K6" s="56"/>
      <c r="L6" s="86"/>
      <c r="M6" s="56"/>
      <c r="N6" s="86"/>
      <c r="O6" s="89"/>
      <c r="P6" s="91"/>
      <c r="Q6" s="53"/>
      <c r="R6" s="56"/>
      <c r="S6" s="94"/>
    </row>
    <row r="7" spans="1:19" ht="24.95" customHeight="1">
      <c r="A7" s="76"/>
      <c r="B7" s="69"/>
      <c r="C7" s="71"/>
      <c r="D7" s="69"/>
      <c r="E7" s="71"/>
      <c r="F7" s="73"/>
      <c r="G7" s="56"/>
      <c r="H7" s="73"/>
      <c r="I7" s="56"/>
      <c r="J7" s="73"/>
      <c r="K7" s="56"/>
      <c r="L7" s="86"/>
      <c r="M7" s="56"/>
      <c r="N7" s="86"/>
      <c r="O7" s="89"/>
      <c r="P7" s="91"/>
      <c r="Q7" s="53"/>
      <c r="R7" s="56"/>
      <c r="S7" s="94"/>
    </row>
    <row r="8" spans="1:19" ht="24.95" customHeight="1">
      <c r="A8" s="76"/>
      <c r="B8" s="69"/>
      <c r="C8" s="71"/>
      <c r="D8" s="69"/>
      <c r="E8" s="71"/>
      <c r="F8" s="73"/>
      <c r="G8" s="56"/>
      <c r="H8" s="73"/>
      <c r="I8" s="56"/>
      <c r="J8" s="73"/>
      <c r="K8" s="56"/>
      <c r="L8" s="86"/>
      <c r="M8" s="56"/>
      <c r="N8" s="86"/>
      <c r="O8" s="89"/>
      <c r="P8" s="91"/>
      <c r="Q8" s="53"/>
      <c r="R8" s="56"/>
      <c r="S8" s="94"/>
    </row>
    <row r="9" spans="1:19" ht="24.95" customHeight="1">
      <c r="A9" s="76"/>
      <c r="B9" s="69"/>
      <c r="C9" s="71"/>
      <c r="D9" s="69"/>
      <c r="E9" s="71"/>
      <c r="F9" s="73"/>
      <c r="G9" s="56"/>
      <c r="H9" s="73"/>
      <c r="I9" s="56"/>
      <c r="J9" s="73"/>
      <c r="K9" s="56"/>
      <c r="L9" s="86"/>
      <c r="M9" s="56"/>
      <c r="N9" s="86"/>
      <c r="O9" s="89"/>
      <c r="P9" s="91"/>
      <c r="Q9" s="53"/>
      <c r="R9" s="56"/>
      <c r="S9" s="94"/>
    </row>
    <row r="10" spans="1:19" ht="24.95" customHeight="1">
      <c r="A10" s="76"/>
      <c r="B10" s="69"/>
      <c r="C10" s="71"/>
      <c r="D10" s="69"/>
      <c r="E10" s="71"/>
      <c r="F10" s="73"/>
      <c r="G10" s="56"/>
      <c r="H10" s="73"/>
      <c r="I10" s="56"/>
      <c r="J10" s="73"/>
      <c r="K10" s="56"/>
      <c r="L10" s="86"/>
      <c r="M10" s="56"/>
      <c r="N10" s="86"/>
      <c r="O10" s="89"/>
      <c r="P10" s="91"/>
      <c r="Q10" s="53"/>
      <c r="R10" s="56"/>
      <c r="S10" s="94"/>
    </row>
    <row r="11" spans="1:19" ht="24.95" customHeight="1">
      <c r="A11" s="77"/>
      <c r="B11" s="67"/>
      <c r="C11" s="72"/>
      <c r="D11" s="67"/>
      <c r="E11" s="72"/>
      <c r="F11" s="74"/>
      <c r="G11" s="57"/>
      <c r="H11" s="74"/>
      <c r="I11" s="57"/>
      <c r="J11" s="74"/>
      <c r="K11" s="57"/>
      <c r="L11" s="87"/>
      <c r="M11" s="57"/>
      <c r="N11" s="87"/>
      <c r="O11" s="90"/>
      <c r="P11" s="92"/>
      <c r="Q11" s="54"/>
      <c r="R11" s="57"/>
      <c r="S11" s="95"/>
    </row>
    <row r="12" spans="1:19" ht="24.75" customHeight="1">
      <c r="A12" s="6"/>
      <c r="B12" s="38"/>
      <c r="C12" s="38"/>
      <c r="D12" s="38"/>
      <c r="E12" s="38"/>
      <c r="F12" s="38"/>
      <c r="G12" s="38"/>
      <c r="H12" s="38"/>
      <c r="I12" s="38"/>
      <c r="J12" s="38"/>
      <c r="K12" s="38"/>
      <c r="L12" s="38"/>
      <c r="M12" s="38"/>
      <c r="N12" s="38"/>
      <c r="O12" s="38"/>
      <c r="P12" s="38"/>
      <c r="Q12" s="38"/>
      <c r="R12" s="38"/>
      <c r="S12" s="39"/>
    </row>
    <row r="13" spans="1:19" ht="24.95" customHeight="1">
      <c r="A13" s="6"/>
      <c r="B13" s="38"/>
      <c r="C13" s="38"/>
      <c r="D13" s="38"/>
      <c r="E13" s="38"/>
      <c r="F13" s="38"/>
      <c r="G13" s="38"/>
      <c r="H13" s="38"/>
      <c r="I13" s="38"/>
      <c r="J13" s="38"/>
      <c r="K13" s="38"/>
      <c r="L13" s="38"/>
      <c r="M13" s="38"/>
      <c r="N13" s="38"/>
      <c r="O13" s="38"/>
      <c r="P13" s="38"/>
      <c r="Q13" s="38"/>
      <c r="R13" s="38"/>
      <c r="S13" s="39"/>
    </row>
    <row r="14" spans="1:19" ht="24.95" customHeight="1">
      <c r="A14" s="6"/>
      <c r="B14" s="38"/>
      <c r="C14" s="38"/>
      <c r="D14" s="38"/>
      <c r="E14" s="38"/>
      <c r="F14" s="38"/>
      <c r="G14" s="38"/>
      <c r="H14" s="38"/>
      <c r="I14" s="38"/>
      <c r="J14" s="38"/>
      <c r="K14" s="38"/>
      <c r="L14" s="38"/>
      <c r="M14" s="38"/>
      <c r="N14" s="38"/>
      <c r="O14" s="38"/>
      <c r="P14" s="38"/>
      <c r="Q14" s="38"/>
      <c r="R14" s="38"/>
      <c r="S14" s="39"/>
    </row>
    <row r="15" spans="1:19" ht="24.95" customHeight="1">
      <c r="A15" s="6"/>
      <c r="B15" s="38"/>
      <c r="C15" s="38"/>
      <c r="D15" s="38"/>
      <c r="E15" s="38"/>
      <c r="F15" s="38"/>
      <c r="G15" s="38"/>
      <c r="H15" s="38"/>
      <c r="I15" s="38"/>
      <c r="J15" s="38"/>
      <c r="K15" s="38"/>
      <c r="L15" s="38"/>
      <c r="M15" s="38"/>
      <c r="N15" s="38"/>
      <c r="O15" s="38"/>
      <c r="P15" s="38"/>
      <c r="Q15" s="38"/>
      <c r="R15" s="38"/>
      <c r="S15" s="39"/>
    </row>
    <row r="16" spans="1:19" ht="24.95" customHeight="1">
      <c r="A16" s="6"/>
      <c r="B16" s="38"/>
      <c r="C16" s="38"/>
      <c r="D16" s="38"/>
      <c r="E16" s="38"/>
      <c r="F16" s="38"/>
      <c r="G16" s="38"/>
      <c r="H16" s="38"/>
      <c r="I16" s="38"/>
      <c r="J16" s="38"/>
      <c r="K16" s="38"/>
      <c r="L16" s="38"/>
      <c r="M16" s="38"/>
      <c r="N16" s="38"/>
      <c r="O16" s="38"/>
      <c r="P16" s="38"/>
      <c r="Q16" s="38"/>
      <c r="R16" s="38"/>
      <c r="S16" s="39"/>
    </row>
    <row r="17" spans="1:19" ht="24.95" customHeight="1">
      <c r="A17" s="6"/>
      <c r="B17" s="38"/>
      <c r="C17" s="38"/>
      <c r="D17" s="38"/>
      <c r="E17" s="38"/>
      <c r="F17" s="38"/>
      <c r="G17" s="38"/>
      <c r="H17" s="38"/>
      <c r="I17" s="38"/>
      <c r="J17" s="38"/>
      <c r="K17" s="38"/>
      <c r="L17" s="38"/>
      <c r="M17" s="38"/>
      <c r="N17" s="38"/>
      <c r="O17" s="38"/>
      <c r="P17" s="38"/>
      <c r="Q17" s="38"/>
      <c r="R17" s="38"/>
      <c r="S17" s="39"/>
    </row>
    <row r="18" spans="1:19" ht="24.95" customHeight="1">
      <c r="A18" s="6"/>
      <c r="B18" s="38"/>
      <c r="C18" s="38"/>
      <c r="D18" s="38"/>
      <c r="E18" s="38"/>
      <c r="F18" s="38"/>
      <c r="G18" s="38"/>
      <c r="H18" s="38"/>
      <c r="I18" s="38"/>
      <c r="J18" s="38"/>
      <c r="K18" s="38"/>
      <c r="L18" s="38"/>
      <c r="M18" s="38"/>
      <c r="N18" s="38"/>
      <c r="O18" s="38"/>
      <c r="P18" s="38"/>
      <c r="Q18" s="38"/>
      <c r="R18" s="38"/>
      <c r="S18" s="39"/>
    </row>
    <row r="19" spans="1:19" ht="24.95" customHeight="1">
      <c r="A19" s="6"/>
      <c r="B19" s="38"/>
      <c r="C19" s="38"/>
      <c r="D19" s="38"/>
      <c r="E19" s="38"/>
      <c r="F19" s="38"/>
      <c r="G19" s="38"/>
      <c r="H19" s="38"/>
      <c r="I19" s="38"/>
      <c r="J19" s="38"/>
      <c r="K19" s="38"/>
      <c r="L19" s="38"/>
      <c r="M19" s="38"/>
      <c r="N19" s="38"/>
      <c r="O19" s="38"/>
      <c r="P19" s="38"/>
      <c r="Q19" s="38"/>
      <c r="R19" s="38"/>
      <c r="S19" s="39"/>
    </row>
    <row r="20" spans="1:19" ht="24.95" customHeight="1">
      <c r="A20" s="6"/>
      <c r="B20" s="38"/>
      <c r="C20" s="38"/>
      <c r="D20" s="38"/>
      <c r="E20" s="38"/>
      <c r="F20" s="38"/>
      <c r="G20" s="38"/>
      <c r="H20" s="38"/>
      <c r="I20" s="38"/>
      <c r="J20" s="38"/>
      <c r="K20" s="38"/>
      <c r="L20" s="38"/>
      <c r="M20" s="38"/>
      <c r="N20" s="38"/>
      <c r="O20" s="38"/>
      <c r="P20" s="38"/>
      <c r="Q20" s="38"/>
      <c r="R20" s="38"/>
      <c r="S20" s="39"/>
    </row>
    <row r="21" spans="1:19" ht="24.95" customHeight="1">
      <c r="A21" s="6"/>
      <c r="B21" s="38"/>
      <c r="C21" s="38"/>
      <c r="D21" s="38"/>
      <c r="E21" s="38"/>
      <c r="F21" s="38"/>
      <c r="G21" s="38"/>
      <c r="H21" s="38"/>
      <c r="I21" s="38"/>
      <c r="J21" s="38"/>
      <c r="K21" s="38"/>
      <c r="L21" s="38"/>
      <c r="M21" s="38"/>
      <c r="N21" s="38"/>
      <c r="O21" s="38"/>
      <c r="P21" s="38"/>
      <c r="Q21" s="38"/>
      <c r="R21" s="38"/>
      <c r="S21" s="39"/>
    </row>
    <row r="22" spans="1:19" ht="24.95" customHeight="1">
      <c r="A22" s="7" t="s">
        <v>30</v>
      </c>
      <c r="B22" s="12">
        <f t="shared" ref="B22:S22" si="0">SUM(B12:B21)</f>
        <v>0</v>
      </c>
      <c r="C22" s="40">
        <f t="shared" si="0"/>
        <v>0</v>
      </c>
      <c r="D22" s="12">
        <f t="shared" si="0"/>
        <v>0</v>
      </c>
      <c r="E22" s="40">
        <f t="shared" si="0"/>
        <v>0</v>
      </c>
      <c r="F22" s="12">
        <f t="shared" si="0"/>
        <v>0</v>
      </c>
      <c r="G22" s="40">
        <f t="shared" si="0"/>
        <v>0</v>
      </c>
      <c r="H22" s="12">
        <f t="shared" si="0"/>
        <v>0</v>
      </c>
      <c r="I22" s="40">
        <f t="shared" si="0"/>
        <v>0</v>
      </c>
      <c r="J22" s="12">
        <f t="shared" si="0"/>
        <v>0</v>
      </c>
      <c r="K22" s="40">
        <f t="shared" si="0"/>
        <v>0</v>
      </c>
      <c r="L22" s="40">
        <f t="shared" si="0"/>
        <v>0</v>
      </c>
      <c r="M22" s="41">
        <f t="shared" si="0"/>
        <v>0</v>
      </c>
      <c r="N22" s="40">
        <f t="shared" si="0"/>
        <v>0</v>
      </c>
      <c r="O22" s="40">
        <f t="shared" si="0"/>
        <v>0</v>
      </c>
      <c r="P22" s="41">
        <f t="shared" si="0"/>
        <v>0</v>
      </c>
      <c r="Q22" s="40">
        <f t="shared" si="0"/>
        <v>0</v>
      </c>
      <c r="R22" s="40">
        <f t="shared" si="0"/>
        <v>0</v>
      </c>
      <c r="S22" s="42">
        <f t="shared" si="0"/>
        <v>0</v>
      </c>
    </row>
    <row r="23" spans="1:19" ht="24.95" customHeight="1">
      <c r="A23" s="7" t="s">
        <v>25</v>
      </c>
      <c r="B23" s="61">
        <f>SUM(B22:K22)</f>
        <v>0</v>
      </c>
      <c r="C23" s="61"/>
      <c r="D23" s="61"/>
      <c r="E23" s="61"/>
      <c r="F23" s="61"/>
      <c r="G23" s="61"/>
      <c r="H23" s="61"/>
      <c r="I23" s="61"/>
      <c r="J23" s="61"/>
      <c r="K23" s="61"/>
      <c r="L23" s="60">
        <f>SUM(L22:M22)</f>
        <v>0</v>
      </c>
      <c r="M23" s="62"/>
      <c r="N23" s="60">
        <f>SUM(N22:P22)</f>
        <v>0</v>
      </c>
      <c r="O23" s="61"/>
      <c r="P23" s="62"/>
      <c r="Q23" s="60">
        <f>SUM(Q22:S22)</f>
        <v>0</v>
      </c>
      <c r="R23" s="61"/>
      <c r="S23" s="63"/>
    </row>
    <row r="24" spans="1:19" ht="24.95" customHeight="1" thickBot="1">
      <c r="A24" s="9" t="s">
        <v>26</v>
      </c>
      <c r="B24" s="50">
        <f>SUM(B23:S23)</f>
        <v>0</v>
      </c>
      <c r="C24" s="50"/>
      <c r="D24" s="50"/>
      <c r="E24" s="50"/>
      <c r="F24" s="50"/>
      <c r="G24" s="50"/>
      <c r="H24" s="50"/>
      <c r="I24" s="50"/>
      <c r="J24" s="50"/>
      <c r="K24" s="50"/>
      <c r="L24" s="50"/>
      <c r="M24" s="50"/>
      <c r="N24" s="50"/>
      <c r="O24" s="50"/>
      <c r="P24" s="50"/>
      <c r="Q24" s="50"/>
      <c r="R24" s="50"/>
      <c r="S24" s="51"/>
    </row>
    <row r="25" spans="1:19" ht="14.25">
      <c r="R25" s="10" t="s">
        <v>27</v>
      </c>
    </row>
  </sheetData>
  <mergeCells count="28">
    <mergeCell ref="A3:A11"/>
    <mergeCell ref="B3:K4"/>
    <mergeCell ref="L3:M4"/>
    <mergeCell ref="N3:P4"/>
    <mergeCell ref="K5:K11"/>
    <mergeCell ref="L5:L11"/>
    <mergeCell ref="M5:M11"/>
    <mergeCell ref="N5:N11"/>
    <mergeCell ref="O5:O11"/>
    <mergeCell ref="P5:P11"/>
    <mergeCell ref="Q3:S4"/>
    <mergeCell ref="B5:B11"/>
    <mergeCell ref="C5:C11"/>
    <mergeCell ref="D5:D11"/>
    <mergeCell ref="E5:E11"/>
    <mergeCell ref="F5:F11"/>
    <mergeCell ref="G5:G11"/>
    <mergeCell ref="H5:H11"/>
    <mergeCell ref="I5:I11"/>
    <mergeCell ref="J5:J11"/>
    <mergeCell ref="B24:S24"/>
    <mergeCell ref="Q5:Q11"/>
    <mergeCell ref="R5:R11"/>
    <mergeCell ref="S5:S11"/>
    <mergeCell ref="B23:K23"/>
    <mergeCell ref="L23:M23"/>
    <mergeCell ref="N23:P23"/>
    <mergeCell ref="Q23:S23"/>
  </mergeCells>
  <phoneticPr fontId="2"/>
  <pageMargins left="0.39370078740157483" right="0.39370078740157483" top="0.59055118110236227" bottom="0.39370078740157483" header="0.51181102362204722" footer="0.51181102362204722"/>
  <pageSetup paperSize="9" scale="90" orientation="landscape" r:id="rId1"/>
  <headerFooter alignWithMargins="0">
    <oddFooter xml:space="preserve">&amp;C&amp;"ＭＳ ゴシック,標準"&amp;10 &amp;"ＭＳ Ｐゴシック,標準"&amp;11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B050"/>
  </sheetPr>
  <dimension ref="A1:O32"/>
  <sheetViews>
    <sheetView showZeros="0" workbookViewId="0">
      <selection activeCell="G45" sqref="G45:Y49"/>
    </sheetView>
  </sheetViews>
  <sheetFormatPr defaultRowHeight="21.75" customHeight="1"/>
  <cols>
    <col min="1" max="2" width="6.75" style="2" customWidth="1"/>
    <col min="3" max="8" width="6" style="2" customWidth="1"/>
    <col min="9" max="9" width="24.625" style="2" customWidth="1"/>
    <col min="10" max="11" width="16.5" style="2" customWidth="1"/>
    <col min="12" max="12" width="14.25" style="2" customWidth="1"/>
    <col min="13" max="13" width="35" style="2" customWidth="1"/>
    <col min="14" max="14" width="13" style="2" customWidth="1"/>
    <col min="15" max="15" width="12.5" style="2" customWidth="1"/>
    <col min="16" max="16384" width="9" style="2"/>
  </cols>
  <sheetData>
    <row r="1" spans="1:15" ht="21.75" customHeight="1" thickBot="1">
      <c r="A1" s="1" t="s">
        <v>31</v>
      </c>
      <c r="O1" s="3" t="s">
        <v>32</v>
      </c>
    </row>
    <row r="2" spans="1:15" ht="18.75" customHeight="1">
      <c r="A2" s="159" t="s">
        <v>33</v>
      </c>
      <c r="B2" s="160"/>
      <c r="C2" s="160"/>
      <c r="D2" s="160"/>
      <c r="E2" s="160"/>
      <c r="F2" s="160"/>
      <c r="G2" s="13"/>
      <c r="H2" s="13"/>
      <c r="I2" s="13"/>
      <c r="J2" s="14" t="s">
        <v>34</v>
      </c>
      <c r="K2" s="15" t="s">
        <v>35</v>
      </c>
      <c r="L2" s="14" t="s">
        <v>36</v>
      </c>
      <c r="M2" s="15" t="s">
        <v>37</v>
      </c>
      <c r="N2" s="16" t="s">
        <v>38</v>
      </c>
      <c r="O2" s="136" t="s">
        <v>39</v>
      </c>
    </row>
    <row r="3" spans="1:15" ht="18.75" customHeight="1">
      <c r="A3" s="139" t="s">
        <v>40</v>
      </c>
      <c r="B3" s="140"/>
      <c r="C3" s="140"/>
      <c r="D3" s="140"/>
      <c r="E3" s="140"/>
      <c r="F3" s="140"/>
      <c r="G3" s="17"/>
      <c r="H3" s="17"/>
      <c r="I3" s="17"/>
      <c r="J3" s="18" t="s">
        <v>41</v>
      </c>
      <c r="K3" s="18" t="s">
        <v>42</v>
      </c>
      <c r="L3" s="18" t="s">
        <v>43</v>
      </c>
      <c r="M3" s="19" t="s">
        <v>44</v>
      </c>
      <c r="N3" s="145" t="s">
        <v>45</v>
      </c>
      <c r="O3" s="137"/>
    </row>
    <row r="4" spans="1:15" ht="18.75" customHeight="1">
      <c r="A4" s="141"/>
      <c r="B4" s="142"/>
      <c r="C4" s="142"/>
      <c r="D4" s="142"/>
      <c r="E4" s="142"/>
      <c r="F4" s="142"/>
      <c r="G4" s="17"/>
      <c r="H4" s="17"/>
      <c r="I4" s="17"/>
      <c r="J4" s="20" t="s">
        <v>46</v>
      </c>
      <c r="K4" s="20" t="s">
        <v>47</v>
      </c>
      <c r="L4" s="20" t="s">
        <v>48</v>
      </c>
      <c r="M4" s="20"/>
      <c r="N4" s="146"/>
      <c r="O4" s="137"/>
    </row>
    <row r="5" spans="1:15" ht="18.75" customHeight="1">
      <c r="A5" s="141"/>
      <c r="B5" s="142"/>
      <c r="C5" s="142"/>
      <c r="D5" s="142"/>
      <c r="E5" s="142"/>
      <c r="F5" s="142"/>
      <c r="G5" s="17"/>
      <c r="H5" s="17"/>
      <c r="I5" s="17"/>
      <c r="J5" s="19" t="s">
        <v>1</v>
      </c>
      <c r="K5" s="19" t="s">
        <v>29</v>
      </c>
      <c r="L5" s="148" t="s">
        <v>49</v>
      </c>
      <c r="M5" s="19" t="s">
        <v>50</v>
      </c>
      <c r="N5" s="146"/>
      <c r="O5" s="137"/>
    </row>
    <row r="6" spans="1:15" ht="18.75" customHeight="1">
      <c r="A6" s="143"/>
      <c r="B6" s="144"/>
      <c r="C6" s="144"/>
      <c r="D6" s="144"/>
      <c r="E6" s="144"/>
      <c r="F6" s="144"/>
      <c r="G6" s="17"/>
      <c r="H6" s="17"/>
      <c r="I6" s="17"/>
      <c r="J6" s="20" t="s">
        <v>51</v>
      </c>
      <c r="K6" s="20" t="s">
        <v>51</v>
      </c>
      <c r="L6" s="149"/>
      <c r="M6" s="20" t="s">
        <v>52</v>
      </c>
      <c r="N6" s="147"/>
      <c r="O6" s="138"/>
    </row>
    <row r="7" spans="1:15" ht="19.5" customHeight="1">
      <c r="A7" s="116" t="s">
        <v>3</v>
      </c>
      <c r="B7" s="126"/>
      <c r="C7" s="99" t="s">
        <v>53</v>
      </c>
      <c r="D7" s="100"/>
      <c r="E7" s="100"/>
      <c r="F7" s="100"/>
      <c r="G7" s="100"/>
      <c r="H7" s="100"/>
      <c r="I7" s="100"/>
      <c r="J7" s="11">
        <f>'様式－１'!$B$23</f>
        <v>0</v>
      </c>
      <c r="K7" s="44">
        <f>'様式－２'!$B$22</f>
        <v>0</v>
      </c>
      <c r="L7" s="44">
        <f>K7-J7</f>
        <v>0</v>
      </c>
      <c r="M7" s="44" t="str">
        <f t="shared" ref="M7:M15" si="0">IF(L7&lt;=0," ",L7)</f>
        <v xml:space="preserve"> </v>
      </c>
      <c r="N7" s="22">
        <v>0.9</v>
      </c>
      <c r="O7" s="150" t="s">
        <v>54</v>
      </c>
    </row>
    <row r="8" spans="1:15" ht="19.5" customHeight="1">
      <c r="A8" s="127"/>
      <c r="B8" s="128"/>
      <c r="C8" s="99" t="s">
        <v>55</v>
      </c>
      <c r="D8" s="100"/>
      <c r="E8" s="100"/>
      <c r="F8" s="100"/>
      <c r="G8" s="100"/>
      <c r="H8" s="100"/>
      <c r="I8" s="100"/>
      <c r="J8" s="44">
        <f>'様式－１'!$C$23</f>
        <v>0</v>
      </c>
      <c r="K8" s="44">
        <f>'様式－２'!$C$22</f>
        <v>0</v>
      </c>
      <c r="L8" s="44">
        <f t="shared" ref="L8:L16" si="1">K8-J8</f>
        <v>0</v>
      </c>
      <c r="M8" s="44" t="str">
        <f t="shared" si="0"/>
        <v xml:space="preserve"> </v>
      </c>
      <c r="N8" s="22">
        <v>1</v>
      </c>
      <c r="O8" s="151"/>
    </row>
    <row r="9" spans="1:15" ht="19.5" customHeight="1">
      <c r="A9" s="127"/>
      <c r="B9" s="128"/>
      <c r="C9" s="99" t="s">
        <v>56</v>
      </c>
      <c r="D9" s="100"/>
      <c r="E9" s="100"/>
      <c r="F9" s="100"/>
      <c r="G9" s="100"/>
      <c r="H9" s="100"/>
      <c r="I9" s="100"/>
      <c r="J9" s="44">
        <f>'様式－１'!$D$23</f>
        <v>0</v>
      </c>
      <c r="K9" s="44">
        <f>'様式－２'!$D$22</f>
        <v>0</v>
      </c>
      <c r="L9" s="44">
        <f t="shared" si="1"/>
        <v>0</v>
      </c>
      <c r="M9" s="44" t="str">
        <f t="shared" si="0"/>
        <v xml:space="preserve"> </v>
      </c>
      <c r="N9" s="22">
        <v>1</v>
      </c>
      <c r="O9" s="151"/>
    </row>
    <row r="10" spans="1:15" ht="19.5" customHeight="1">
      <c r="A10" s="127"/>
      <c r="B10" s="128"/>
      <c r="C10" s="99" t="s">
        <v>57</v>
      </c>
      <c r="D10" s="100"/>
      <c r="E10" s="100"/>
      <c r="F10" s="100"/>
      <c r="G10" s="100"/>
      <c r="H10" s="100"/>
      <c r="I10" s="100"/>
      <c r="J10" s="44">
        <f>'様式－１'!$E$23</f>
        <v>0</v>
      </c>
      <c r="K10" s="44">
        <f>'様式－２'!$E$22</f>
        <v>0</v>
      </c>
      <c r="L10" s="44">
        <f t="shared" si="1"/>
        <v>0</v>
      </c>
      <c r="M10" s="44" t="str">
        <f t="shared" si="0"/>
        <v xml:space="preserve"> </v>
      </c>
      <c r="N10" s="22">
        <v>1</v>
      </c>
      <c r="O10" s="151"/>
    </row>
    <row r="11" spans="1:15" ht="19.5" customHeight="1">
      <c r="A11" s="127"/>
      <c r="B11" s="128"/>
      <c r="C11" s="99" t="s">
        <v>11</v>
      </c>
      <c r="D11" s="100"/>
      <c r="E11" s="100"/>
      <c r="F11" s="100"/>
      <c r="G11" s="100"/>
      <c r="H11" s="100"/>
      <c r="I11" s="100"/>
      <c r="J11" s="44">
        <f>'様式－１'!$F$23</f>
        <v>0</v>
      </c>
      <c r="K11" s="45">
        <f>'様式－２'!$F$22</f>
        <v>0</v>
      </c>
      <c r="L11" s="44">
        <f t="shared" si="1"/>
        <v>0</v>
      </c>
      <c r="M11" s="44" t="str">
        <f t="shared" si="0"/>
        <v xml:space="preserve"> </v>
      </c>
      <c r="N11" s="22">
        <v>0.9</v>
      </c>
      <c r="O11" s="151"/>
    </row>
    <row r="12" spans="1:15" ht="19.5" customHeight="1">
      <c r="A12" s="127"/>
      <c r="B12" s="128"/>
      <c r="C12" s="99" t="s">
        <v>12</v>
      </c>
      <c r="D12" s="100"/>
      <c r="E12" s="100"/>
      <c r="F12" s="100"/>
      <c r="G12" s="100"/>
      <c r="H12" s="100"/>
      <c r="I12" s="100"/>
      <c r="J12" s="44">
        <f>'様式－１'!$G$23</f>
        <v>0</v>
      </c>
      <c r="K12" s="44">
        <f>'様式－２'!$G$22</f>
        <v>0</v>
      </c>
      <c r="L12" s="44">
        <f t="shared" si="1"/>
        <v>0</v>
      </c>
      <c r="M12" s="44" t="str">
        <f t="shared" si="0"/>
        <v xml:space="preserve"> </v>
      </c>
      <c r="N12" s="23" t="s">
        <v>58</v>
      </c>
      <c r="O12" s="151"/>
    </row>
    <row r="13" spans="1:15" ht="19.5" customHeight="1">
      <c r="A13" s="127"/>
      <c r="B13" s="128"/>
      <c r="C13" s="99" t="s">
        <v>13</v>
      </c>
      <c r="D13" s="100"/>
      <c r="E13" s="100"/>
      <c r="F13" s="100"/>
      <c r="G13" s="100"/>
      <c r="H13" s="100"/>
      <c r="I13" s="100"/>
      <c r="J13" s="44">
        <f>'様式－１'!$H$23</f>
        <v>0</v>
      </c>
      <c r="K13" s="44">
        <f>'様式－２'!$H$22</f>
        <v>0</v>
      </c>
      <c r="L13" s="44">
        <f t="shared" si="1"/>
        <v>0</v>
      </c>
      <c r="M13" s="44" t="str">
        <f t="shared" si="0"/>
        <v xml:space="preserve"> </v>
      </c>
      <c r="N13" s="22">
        <v>0.9</v>
      </c>
      <c r="O13" s="151"/>
    </row>
    <row r="14" spans="1:15" ht="19.5" customHeight="1">
      <c r="A14" s="127"/>
      <c r="B14" s="128"/>
      <c r="C14" s="99" t="s">
        <v>14</v>
      </c>
      <c r="D14" s="100"/>
      <c r="E14" s="100"/>
      <c r="F14" s="100"/>
      <c r="G14" s="100"/>
      <c r="H14" s="100"/>
      <c r="I14" s="100"/>
      <c r="J14" s="44">
        <f>'様式－１'!$I$23</f>
        <v>0</v>
      </c>
      <c r="K14" s="44">
        <f>'様式－２'!$I$22</f>
        <v>0</v>
      </c>
      <c r="L14" s="44">
        <f t="shared" si="1"/>
        <v>0</v>
      </c>
      <c r="M14" s="44" t="str">
        <f t="shared" si="0"/>
        <v xml:space="preserve"> </v>
      </c>
      <c r="N14" s="23" t="s">
        <v>58</v>
      </c>
      <c r="O14" s="151"/>
    </row>
    <row r="15" spans="1:15" ht="19.5" customHeight="1">
      <c r="A15" s="127"/>
      <c r="B15" s="128"/>
      <c r="C15" s="99" t="s">
        <v>15</v>
      </c>
      <c r="D15" s="100"/>
      <c r="E15" s="100"/>
      <c r="F15" s="100"/>
      <c r="G15" s="100"/>
      <c r="H15" s="100"/>
      <c r="I15" s="100"/>
      <c r="J15" s="44">
        <f>'様式－１'!$J$23</f>
        <v>0</v>
      </c>
      <c r="K15" s="44">
        <f>'様式－２'!$J$22</f>
        <v>0</v>
      </c>
      <c r="L15" s="44">
        <f t="shared" si="1"/>
        <v>0</v>
      </c>
      <c r="M15" s="44" t="str">
        <f t="shared" si="0"/>
        <v xml:space="preserve"> </v>
      </c>
      <c r="N15" s="22">
        <v>0.9</v>
      </c>
      <c r="O15" s="151"/>
    </row>
    <row r="16" spans="1:15" ht="19.5" customHeight="1">
      <c r="A16" s="127"/>
      <c r="B16" s="128"/>
      <c r="C16" s="99" t="s">
        <v>16</v>
      </c>
      <c r="D16" s="100"/>
      <c r="E16" s="100"/>
      <c r="F16" s="100"/>
      <c r="G16" s="100"/>
      <c r="H16" s="100"/>
      <c r="I16" s="100"/>
      <c r="J16" s="44">
        <f>'様式－１'!$K$23</f>
        <v>0</v>
      </c>
      <c r="K16" s="44">
        <f>'様式－２'!$K$22</f>
        <v>0</v>
      </c>
      <c r="L16" s="44">
        <f t="shared" si="1"/>
        <v>0</v>
      </c>
      <c r="M16" s="44" t="str">
        <f t="shared" ref="M16:M22" si="2">IF(L16&lt;=0," ",L16)</f>
        <v xml:space="preserve"> </v>
      </c>
      <c r="N16" s="23" t="s">
        <v>58</v>
      </c>
      <c r="O16" s="151"/>
    </row>
    <row r="17" spans="1:15" ht="21.75" customHeight="1">
      <c r="A17" s="129"/>
      <c r="B17" s="130"/>
      <c r="C17" s="87" t="s">
        <v>59</v>
      </c>
      <c r="D17" s="74"/>
      <c r="E17" s="74"/>
      <c r="F17" s="92"/>
      <c r="G17" s="4"/>
      <c r="H17" s="4"/>
      <c r="I17" s="4"/>
      <c r="J17" s="44">
        <f>SUM(J7:J16)</f>
        <v>0</v>
      </c>
      <c r="K17" s="44">
        <f>SUM(K7:K16)</f>
        <v>0</v>
      </c>
      <c r="L17" s="44">
        <f>SUM(L7:L16)</f>
        <v>0</v>
      </c>
      <c r="M17" s="44">
        <f>SUM(M7:M16)</f>
        <v>0</v>
      </c>
      <c r="N17" s="22"/>
      <c r="O17" s="152"/>
    </row>
    <row r="18" spans="1:15" ht="38.25" customHeight="1">
      <c r="A18" s="116" t="s">
        <v>4</v>
      </c>
      <c r="B18" s="131"/>
      <c r="C18" s="99" t="s">
        <v>17</v>
      </c>
      <c r="D18" s="114"/>
      <c r="E18" s="114"/>
      <c r="F18" s="114"/>
      <c r="G18" s="114"/>
      <c r="H18" s="114"/>
      <c r="I18" s="115"/>
      <c r="J18" s="46">
        <f>'様式－１'!$L$23</f>
        <v>0</v>
      </c>
      <c r="K18" s="46">
        <f>'様式－２'!$L$22</f>
        <v>0</v>
      </c>
      <c r="L18" s="46">
        <f>K18-J18</f>
        <v>0</v>
      </c>
      <c r="M18" s="44" t="str">
        <f t="shared" si="2"/>
        <v xml:space="preserve"> </v>
      </c>
      <c r="N18" s="35">
        <v>0.95</v>
      </c>
      <c r="O18" s="34"/>
    </row>
    <row r="19" spans="1:15" ht="18.75" customHeight="1">
      <c r="A19" s="132"/>
      <c r="B19" s="133"/>
      <c r="C19" s="99" t="s">
        <v>18</v>
      </c>
      <c r="D19" s="114"/>
      <c r="E19" s="114"/>
      <c r="F19" s="114"/>
      <c r="G19" s="114"/>
      <c r="H19" s="114"/>
      <c r="I19" s="115"/>
      <c r="J19" s="46">
        <f>'様式－１'!$M$23</f>
        <v>0</v>
      </c>
      <c r="K19" s="46">
        <f>'様式－２'!$M$22</f>
        <v>0</v>
      </c>
      <c r="L19" s="46">
        <f>K19-J19</f>
        <v>0</v>
      </c>
      <c r="M19" s="44" t="str">
        <f t="shared" si="2"/>
        <v xml:space="preserve"> </v>
      </c>
      <c r="N19" s="35">
        <v>1</v>
      </c>
      <c r="O19" s="36"/>
    </row>
    <row r="20" spans="1:15" ht="21.75" customHeight="1">
      <c r="A20" s="134"/>
      <c r="B20" s="135"/>
      <c r="C20" s="123" t="s">
        <v>59</v>
      </c>
      <c r="D20" s="124"/>
      <c r="E20" s="124"/>
      <c r="F20" s="125"/>
      <c r="G20" s="24"/>
      <c r="H20" s="24"/>
      <c r="I20" s="24"/>
      <c r="J20" s="44">
        <f>SUM(J18:J19)</f>
        <v>0</v>
      </c>
      <c r="K20" s="44">
        <f>SUM(K18:K19)</f>
        <v>0</v>
      </c>
      <c r="L20" s="44">
        <f>SUM(L18:L19)</f>
        <v>0</v>
      </c>
      <c r="M20" s="44">
        <f>SUM(M18:M19)</f>
        <v>0</v>
      </c>
      <c r="N20" s="22"/>
      <c r="O20" s="25"/>
    </row>
    <row r="21" spans="1:15" ht="18.75" customHeight="1">
      <c r="A21" s="153" t="s">
        <v>5</v>
      </c>
      <c r="B21" s="154"/>
      <c r="C21" s="99" t="s">
        <v>19</v>
      </c>
      <c r="D21" s="114"/>
      <c r="E21" s="114"/>
      <c r="F21" s="114"/>
      <c r="G21" s="114"/>
      <c r="H21" s="114"/>
      <c r="I21" s="115"/>
      <c r="J21" s="46">
        <f>'様式－１'!$N$23</f>
        <v>0</v>
      </c>
      <c r="K21" s="46">
        <f>'様式－２'!$N$22</f>
        <v>0</v>
      </c>
      <c r="L21" s="46">
        <f>K21-J21</f>
        <v>0</v>
      </c>
      <c r="M21" s="44" t="str">
        <f t="shared" si="2"/>
        <v xml:space="preserve"> </v>
      </c>
      <c r="N21" s="35">
        <v>0.5</v>
      </c>
      <c r="O21" s="36"/>
    </row>
    <row r="22" spans="1:15" ht="38.25" customHeight="1">
      <c r="A22" s="155"/>
      <c r="B22" s="156"/>
      <c r="C22" s="99" t="s">
        <v>60</v>
      </c>
      <c r="D22" s="114"/>
      <c r="E22" s="114"/>
      <c r="F22" s="114"/>
      <c r="G22" s="114"/>
      <c r="H22" s="114"/>
      <c r="I22" s="115"/>
      <c r="J22" s="46">
        <f>'様式－１'!$O$23</f>
        <v>0</v>
      </c>
      <c r="K22" s="46">
        <f>'様式－２'!$O$22</f>
        <v>0</v>
      </c>
      <c r="L22" s="46">
        <f>K22-J22</f>
        <v>0</v>
      </c>
      <c r="M22" s="44" t="str">
        <f t="shared" si="2"/>
        <v xml:space="preserve"> </v>
      </c>
      <c r="N22" s="35">
        <v>0.8</v>
      </c>
      <c r="O22" s="36"/>
    </row>
    <row r="23" spans="1:15" ht="38.25" customHeight="1">
      <c r="A23" s="155"/>
      <c r="B23" s="156"/>
      <c r="C23" s="99" t="s">
        <v>21</v>
      </c>
      <c r="D23" s="114"/>
      <c r="E23" s="114"/>
      <c r="F23" s="114"/>
      <c r="G23" s="114"/>
      <c r="H23" s="114"/>
      <c r="I23" s="115"/>
      <c r="J23" s="46">
        <f>'様式－１'!$P$23</f>
        <v>0</v>
      </c>
      <c r="K23" s="46">
        <f>'様式－２'!$P$22</f>
        <v>0</v>
      </c>
      <c r="L23" s="46">
        <f>K23-J23</f>
        <v>0</v>
      </c>
      <c r="M23" s="44" t="str">
        <f>IF(L23&lt;=0," ",L23)</f>
        <v xml:space="preserve"> </v>
      </c>
      <c r="N23" s="35">
        <v>0.5</v>
      </c>
      <c r="O23" s="36"/>
    </row>
    <row r="24" spans="1:15" ht="21.75" customHeight="1">
      <c r="A24" s="157"/>
      <c r="B24" s="158"/>
      <c r="C24" s="87" t="s">
        <v>59</v>
      </c>
      <c r="D24" s="74"/>
      <c r="E24" s="74"/>
      <c r="F24" s="92"/>
      <c r="G24" s="24"/>
      <c r="H24" s="24"/>
      <c r="I24" s="24"/>
      <c r="J24" s="44">
        <f>SUM(J21:J23)</f>
        <v>0</v>
      </c>
      <c r="K24" s="44">
        <f>SUM(K21:K23)</f>
        <v>0</v>
      </c>
      <c r="L24" s="44">
        <f>SUM(L21:L23)</f>
        <v>0</v>
      </c>
      <c r="M24" s="44">
        <f>SUM(M21:M23)</f>
        <v>0</v>
      </c>
      <c r="N24" s="22"/>
      <c r="O24" s="25"/>
    </row>
    <row r="25" spans="1:15" ht="19.5" customHeight="1">
      <c r="A25" s="116" t="s">
        <v>61</v>
      </c>
      <c r="B25" s="117"/>
      <c r="C25" s="99" t="s">
        <v>62</v>
      </c>
      <c r="D25" s="100"/>
      <c r="E25" s="100"/>
      <c r="F25" s="100"/>
      <c r="G25" s="100"/>
      <c r="H25" s="100"/>
      <c r="I25" s="122"/>
      <c r="J25" s="47">
        <f>'様式－１'!$Q$23</f>
        <v>0</v>
      </c>
      <c r="K25" s="47">
        <f>'様式－２'!$Q$22</f>
        <v>0</v>
      </c>
      <c r="L25" s="44">
        <f>K25-J25</f>
        <v>0</v>
      </c>
      <c r="M25" s="96"/>
      <c r="N25" s="8">
        <v>0.3</v>
      </c>
      <c r="O25" s="25"/>
    </row>
    <row r="26" spans="1:15" ht="19.5" customHeight="1">
      <c r="A26" s="118"/>
      <c r="B26" s="119"/>
      <c r="C26" s="99" t="s">
        <v>23</v>
      </c>
      <c r="D26" s="100"/>
      <c r="E26" s="100"/>
      <c r="F26" s="100"/>
      <c r="G26" s="100"/>
      <c r="H26" s="100"/>
      <c r="I26" s="100"/>
      <c r="J26" s="47">
        <f>'様式－１'!$R$23</f>
        <v>0</v>
      </c>
      <c r="K26" s="47">
        <f>'様式－２'!$R$22</f>
        <v>0</v>
      </c>
      <c r="L26" s="44">
        <f>K26-J26</f>
        <v>0</v>
      </c>
      <c r="M26" s="97"/>
      <c r="N26" s="8">
        <v>0.4</v>
      </c>
      <c r="O26" s="25"/>
    </row>
    <row r="27" spans="1:15" ht="38.25" customHeight="1">
      <c r="A27" s="118"/>
      <c r="B27" s="119"/>
      <c r="C27" s="99" t="s">
        <v>24</v>
      </c>
      <c r="D27" s="114"/>
      <c r="E27" s="114"/>
      <c r="F27" s="114"/>
      <c r="G27" s="114"/>
      <c r="H27" s="114"/>
      <c r="I27" s="115"/>
      <c r="J27" s="48">
        <f>'様式－１'!$S$23</f>
        <v>0</v>
      </c>
      <c r="K27" s="48">
        <f>'様式－２'!$S$22</f>
        <v>0</v>
      </c>
      <c r="L27" s="48">
        <f>K27-J27</f>
        <v>0</v>
      </c>
      <c r="M27" s="97"/>
      <c r="N27" s="22">
        <v>0.2</v>
      </c>
      <c r="O27" s="37"/>
    </row>
    <row r="28" spans="1:15" ht="21.75" customHeight="1">
      <c r="A28" s="120"/>
      <c r="B28" s="121"/>
      <c r="C28" s="106" t="s">
        <v>59</v>
      </c>
      <c r="D28" s="107"/>
      <c r="E28" s="107"/>
      <c r="F28" s="108"/>
      <c r="G28" s="17"/>
      <c r="H28" s="17"/>
      <c r="I28" s="17"/>
      <c r="J28" s="47">
        <f>SUM(J25:J27)</f>
        <v>0</v>
      </c>
      <c r="K28" s="47">
        <f>SUM(K25:K27)</f>
        <v>0</v>
      </c>
      <c r="L28" s="47">
        <f>SUM(L25:L27)</f>
        <v>0</v>
      </c>
      <c r="M28" s="98"/>
      <c r="N28" s="21"/>
      <c r="O28" s="26"/>
    </row>
    <row r="29" spans="1:15" ht="21.75" customHeight="1" thickBot="1">
      <c r="A29" s="109" t="s">
        <v>63</v>
      </c>
      <c r="B29" s="110"/>
      <c r="C29" s="111"/>
      <c r="D29" s="112"/>
      <c r="E29" s="112"/>
      <c r="F29" s="113"/>
      <c r="G29" s="27"/>
      <c r="H29" s="27"/>
      <c r="I29" s="27"/>
      <c r="J29" s="49">
        <f>J17+J20+J24+J28</f>
        <v>0</v>
      </c>
      <c r="K29" s="49">
        <f>K17+K20+K24+K28</f>
        <v>0</v>
      </c>
      <c r="L29" s="49">
        <f>L17+L20+L24+L28</f>
        <v>0</v>
      </c>
      <c r="M29" s="49">
        <f>M17+M20+M24</f>
        <v>0</v>
      </c>
      <c r="N29" s="28"/>
      <c r="O29" s="29"/>
    </row>
    <row r="30" spans="1:15" ht="21.75" customHeight="1">
      <c r="M30" s="30" t="s">
        <v>64</v>
      </c>
      <c r="N30" s="10" t="s">
        <v>27</v>
      </c>
    </row>
    <row r="31" spans="1:15" ht="21.75" customHeight="1">
      <c r="A31" s="101" t="s">
        <v>65</v>
      </c>
      <c r="B31" s="102"/>
      <c r="C31" s="103">
        <f>M29</f>
        <v>0</v>
      </c>
      <c r="D31" s="104"/>
      <c r="E31" s="104"/>
      <c r="F31" s="105"/>
      <c r="J31" s="31" t="s">
        <v>66</v>
      </c>
    </row>
    <row r="32" spans="1:15" ht="21.75" customHeight="1">
      <c r="C32" s="32" t="s">
        <v>67</v>
      </c>
      <c r="D32" s="33"/>
      <c r="E32" s="33"/>
      <c r="F32" s="33"/>
    </row>
  </sheetData>
  <mergeCells count="37">
    <mergeCell ref="C21:I21"/>
    <mergeCell ref="C22:I22"/>
    <mergeCell ref="C23:I23"/>
    <mergeCell ref="A21:B24"/>
    <mergeCell ref="C24:F24"/>
    <mergeCell ref="A2:F2"/>
    <mergeCell ref="C13:I13"/>
    <mergeCell ref="C14:I14"/>
    <mergeCell ref="C15:I15"/>
    <mergeCell ref="C16:I16"/>
    <mergeCell ref="O2:O6"/>
    <mergeCell ref="A3:F6"/>
    <mergeCell ref="N3:N6"/>
    <mergeCell ref="L5:L6"/>
    <mergeCell ref="O7:O17"/>
    <mergeCell ref="C8:I8"/>
    <mergeCell ref="C9:I9"/>
    <mergeCell ref="C10:I10"/>
    <mergeCell ref="C11:I11"/>
    <mergeCell ref="C12:I12"/>
    <mergeCell ref="C17:F17"/>
    <mergeCell ref="C20:F20"/>
    <mergeCell ref="A7:B17"/>
    <mergeCell ref="C7:I7"/>
    <mergeCell ref="C18:I18"/>
    <mergeCell ref="C19:I19"/>
    <mergeCell ref="A18:B20"/>
    <mergeCell ref="M25:M28"/>
    <mergeCell ref="C26:I26"/>
    <mergeCell ref="A31:B31"/>
    <mergeCell ref="C31:F31"/>
    <mergeCell ref="C28:F28"/>
    <mergeCell ref="A29:B29"/>
    <mergeCell ref="C29:F29"/>
    <mergeCell ref="C27:I27"/>
    <mergeCell ref="A25:B28"/>
    <mergeCell ref="C25:I25"/>
  </mergeCells>
  <phoneticPr fontId="2"/>
  <pageMargins left="0.39370078740157483" right="0.39370078740157483" top="0.39370078740157483" bottom="0" header="0.51181102362204722" footer="0"/>
  <pageSetup paperSize="9" scale="76" orientation="landscape" r:id="rId1"/>
  <headerFooter alignWithMargins="0">
    <oddFooter xml:space="preserve">&amp;C&amp;"ＭＳ ゴシック,標準"&amp;10 &amp;"ＭＳ Ｐゴシック,標準"&amp;11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様式－１</vt:lpstr>
      <vt:lpstr>様式－２</vt:lpstr>
      <vt:lpstr>様式－３</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奈良市役所</cp:lastModifiedBy>
  <cp:lastPrinted>2021-12-17T08:56:34Z</cp:lastPrinted>
  <dcterms:created xsi:type="dcterms:W3CDTF">2005-06-06T06:49:09Z</dcterms:created>
  <dcterms:modified xsi:type="dcterms:W3CDTF">2025-06-06T06:16:45Z</dcterms:modified>
</cp:coreProperties>
</file>