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ks-fil001.nara-k.local\共有\市民税課\i課税第一係\帳票\R8年度課税分の帳票\02 市申\03 原稿作成・起案\02市申以外の原稿\02 医療費明細書\原稿\"/>
    </mc:Choice>
  </mc:AlternateContent>
  <xr:revisionPtr revIDLastSave="0" documentId="13_ncr:1_{309D9F43-F6CB-4F93-993A-C8353FBA7EE5}" xr6:coauthVersionLast="47" xr6:coauthVersionMax="47" xr10:uidLastSave="{00000000-0000-0000-0000-000000000000}"/>
  <bookViews>
    <workbookView xWindow="15" yWindow="0" windowWidth="14625" windowHeight="15585" xr2:uid="{00000000-000D-0000-FFFF-FFFF00000000}"/>
  </bookViews>
  <sheets>
    <sheet name="医療費控除明細書" sheetId="2" r:id="rId1"/>
    <sheet name="医療費控除分別シート" sheetId="4" state="hidden" r:id="rId2"/>
  </sheets>
  <definedNames>
    <definedName name="_xlnm.Print_Area" localSheetId="0">医療費控除明細書!$B$1:$Q$78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 l="1"/>
  <c r="F4" i="4" s="1"/>
  <c r="C4" i="4"/>
  <c r="G4" i="4" l="1"/>
  <c r="E4" i="4"/>
  <c r="D71" i="2"/>
  <c r="D72" i="2" s="1"/>
  <c r="A12" i="4" l="1"/>
  <c r="F12" i="4" s="1"/>
  <c r="C12" i="4"/>
  <c r="A14" i="4"/>
  <c r="F14" i="4" s="1"/>
  <c r="C14" i="4"/>
  <c r="A16" i="4"/>
  <c r="F16" i="4" s="1"/>
  <c r="C16" i="4"/>
  <c r="A18" i="4"/>
  <c r="C18" i="4"/>
  <c r="A20" i="4"/>
  <c r="F20" i="4" s="1"/>
  <c r="C20" i="4"/>
  <c r="A22" i="4"/>
  <c r="F22" i="4" s="1"/>
  <c r="C22" i="4"/>
  <c r="A24" i="4"/>
  <c r="F24" i="4" s="1"/>
  <c r="C24" i="4"/>
  <c r="A26" i="4"/>
  <c r="F26" i="4" s="1"/>
  <c r="C26" i="4"/>
  <c r="A28" i="4"/>
  <c r="F28" i="4" s="1"/>
  <c r="C28" i="4"/>
  <c r="A30" i="4"/>
  <c r="F30" i="4" s="1"/>
  <c r="C30" i="4"/>
  <c r="A32" i="4"/>
  <c r="F32" i="4" s="1"/>
  <c r="C32" i="4"/>
  <c r="A34" i="4"/>
  <c r="F34" i="4" s="1"/>
  <c r="C34" i="4"/>
  <c r="A36" i="4"/>
  <c r="F36" i="4" s="1"/>
  <c r="C36" i="4"/>
  <c r="A38" i="4"/>
  <c r="F38" i="4" s="1"/>
  <c r="C38" i="4"/>
  <c r="A40" i="4"/>
  <c r="F40" i="4" s="1"/>
  <c r="C40" i="4"/>
  <c r="A42" i="4"/>
  <c r="F42" i="4" s="1"/>
  <c r="C42" i="4"/>
  <c r="O57" i="2"/>
  <c r="G12" i="4" l="1"/>
  <c r="G18" i="4"/>
  <c r="F18" i="4"/>
  <c r="G16" i="4"/>
  <c r="G24" i="4"/>
  <c r="G38" i="4"/>
  <c r="G30" i="4"/>
  <c r="G22" i="4"/>
  <c r="G14" i="4"/>
  <c r="G32" i="4"/>
  <c r="G36" i="4"/>
  <c r="G20" i="4"/>
  <c r="G40" i="4"/>
  <c r="G28" i="4"/>
  <c r="G42" i="4"/>
  <c r="G34" i="4"/>
  <c r="G26" i="4"/>
  <c r="E12" i="4"/>
  <c r="E36" i="4"/>
  <c r="E24" i="4"/>
  <c r="E30" i="4"/>
  <c r="E32" i="4"/>
  <c r="E38" i="4"/>
  <c r="E34" i="4"/>
  <c r="E26" i="4"/>
  <c r="E40" i="4"/>
  <c r="E28" i="4"/>
  <c r="E42" i="4"/>
  <c r="E14" i="4"/>
  <c r="E16" i="4"/>
  <c r="E18" i="4"/>
  <c r="E20" i="4"/>
  <c r="E22" i="4"/>
  <c r="F44" i="4" l="1"/>
  <c r="G44" i="4"/>
  <c r="J14" i="4" s="1"/>
  <c r="E44" i="4"/>
  <c r="L57" i="2" l="1"/>
  <c r="I14" i="4"/>
  <c r="I60" i="2" s="1"/>
  <c r="D64" i="2" s="1"/>
  <c r="N57" i="2"/>
  <c r="M60" i="2"/>
  <c r="D65" i="2" s="1"/>
  <c r="D67" i="2" l="1"/>
  <c r="D74" i="2" s="1"/>
</calcChain>
</file>

<file path=xl/sharedStrings.xml><?xml version="1.0" encoding="utf-8"?>
<sst xmlns="http://schemas.openxmlformats.org/spreadsheetml/2006/main" count="94" uniqueCount="62">
  <si>
    <t>年度　医療費控除の明細書</t>
  </si>
  <si>
    <t>※この控除を受けられる方は、セルフメディケーション税制は受けられません。</t>
    <rPh sb="3" eb="5">
      <t>コウジョ</t>
    </rPh>
    <rPh sb="6" eb="7">
      <t>ウ</t>
    </rPh>
    <rPh sb="11" eb="12">
      <t>カタ</t>
    </rPh>
    <rPh sb="25" eb="27">
      <t>ゼイセイ</t>
    </rPh>
    <rPh sb="28" eb="29">
      <t>ウ</t>
    </rPh>
    <phoneticPr fontId="2"/>
  </si>
  <si>
    <t>また、税額決定後は、セルフメディケーション税制への変更はできません。</t>
    <rPh sb="3" eb="5">
      <t>ゼイガク</t>
    </rPh>
    <rPh sb="5" eb="7">
      <t>ケッテイ</t>
    </rPh>
    <rPh sb="7" eb="8">
      <t>ゴ</t>
    </rPh>
    <rPh sb="21" eb="23">
      <t>ゼイセイ</t>
    </rPh>
    <rPh sb="25" eb="27">
      <t>ヘンコウ</t>
    </rPh>
    <phoneticPr fontId="2"/>
  </si>
  <si>
    <t>氏名</t>
    <rPh sb="0" eb="2">
      <t>シメイ</t>
    </rPh>
    <phoneticPr fontId="2"/>
  </si>
  <si>
    <t>住所</t>
    <rPh sb="0" eb="2">
      <t>ジュウショ</t>
    </rPh>
    <phoneticPr fontId="2"/>
  </si>
  <si>
    <t>❶　医療費通知に関する事項</t>
    <rPh sb="2" eb="5">
      <t>イリョウヒ</t>
    </rPh>
    <rPh sb="5" eb="7">
      <t>ツウチ</t>
    </rPh>
    <rPh sb="8" eb="9">
      <t>カン</t>
    </rPh>
    <rPh sb="11" eb="13">
      <t>ジコウ</t>
    </rPh>
    <phoneticPr fontId="2"/>
  </si>
  <si>
    <t>(3)(2)のうち保険金等で
補塡される金額</t>
    <rPh sb="9" eb="12">
      <t>ホケンキン</t>
    </rPh>
    <rPh sb="12" eb="13">
      <t>ナド</t>
    </rPh>
    <rPh sb="20" eb="22">
      <t>キンガク</t>
    </rPh>
    <phoneticPr fontId="2"/>
  </si>
  <si>
    <t>円</t>
    <rPh sb="0" eb="1">
      <t>エン</t>
    </rPh>
    <phoneticPr fontId="2"/>
  </si>
  <si>
    <t>㋐　　　　　</t>
    <phoneticPr fontId="2"/>
  </si>
  <si>
    <t>㋑</t>
    <phoneticPr fontId="2"/>
  </si>
  <si>
    <t>❷　医療費(上記❶以外)の明細</t>
    <rPh sb="2" eb="5">
      <t>イリョウヒ</t>
    </rPh>
    <rPh sb="6" eb="8">
      <t>ジョウキ</t>
    </rPh>
    <rPh sb="9" eb="11">
      <t>イガイ</t>
    </rPh>
    <rPh sb="13" eb="15">
      <t>メイサイ</t>
    </rPh>
    <phoneticPr fontId="2"/>
  </si>
  <si>
    <t>(1)医療を受けた方の氏名</t>
    <rPh sb="3" eb="5">
      <t>イリョウ</t>
    </rPh>
    <rPh sb="6" eb="7">
      <t>ウ</t>
    </rPh>
    <rPh sb="9" eb="10">
      <t>カタ</t>
    </rPh>
    <rPh sb="11" eb="13">
      <t>シメイ</t>
    </rPh>
    <phoneticPr fontId="2"/>
  </si>
  <si>
    <t>(4)支払った医療費
　の額</t>
    <rPh sb="3" eb="5">
      <t>シハラ</t>
    </rPh>
    <rPh sb="7" eb="10">
      <t>イリョウヒ</t>
    </rPh>
    <rPh sb="13" eb="14">
      <t>ガク</t>
    </rPh>
    <phoneticPr fontId="2"/>
  </si>
  <si>
    <t>(5)(4)のうち保険金等で
補塡される金額</t>
    <phoneticPr fontId="2"/>
  </si>
  <si>
    <t>　</t>
  </si>
  <si>
    <t>❷　の　合　計</t>
    <rPh sb="4" eb="5">
      <t>ゴウ</t>
    </rPh>
    <rPh sb="6" eb="7">
      <t>ケイ</t>
    </rPh>
    <phoneticPr fontId="2"/>
  </si>
  <si>
    <t>㋒</t>
    <phoneticPr fontId="2"/>
  </si>
  <si>
    <t>㋓</t>
    <phoneticPr fontId="2"/>
  </si>
  <si>
    <t>医　療　費　の　合　計</t>
    <rPh sb="0" eb="1">
      <t>イ</t>
    </rPh>
    <rPh sb="2" eb="3">
      <t>リョウ</t>
    </rPh>
    <rPh sb="4" eb="5">
      <t>ヒ</t>
    </rPh>
    <rPh sb="8" eb="9">
      <t>ゴウ</t>
    </rPh>
    <rPh sb="10" eb="11">
      <t>ケイ</t>
    </rPh>
    <phoneticPr fontId="2"/>
  </si>
  <si>
    <t>Ⓐ</t>
    <phoneticPr fontId="2"/>
  </si>
  <si>
    <t>(㋐＋㋒)</t>
    <phoneticPr fontId="2"/>
  </si>
  <si>
    <t>Ⓑ</t>
    <phoneticPr fontId="2"/>
  </si>
  <si>
    <t>(㋑＋㋓)</t>
    <phoneticPr fontId="2"/>
  </si>
  <si>
    <t>支払った医療費</t>
    <rPh sb="0" eb="2">
      <t>シハラ</t>
    </rPh>
    <rPh sb="4" eb="7">
      <t>イリョウヒ</t>
    </rPh>
    <phoneticPr fontId="2"/>
  </si>
  <si>
    <t>(合計)</t>
    <rPh sb="1" eb="3">
      <t>ゴウケイ</t>
    </rPh>
    <phoneticPr fontId="2"/>
  </si>
  <si>
    <t>Ⓐ</t>
    <phoneticPr fontId="2"/>
  </si>
  <si>
    <t>保険金等で
補塡される金額</t>
    <rPh sb="0" eb="3">
      <t>ホケンキン</t>
    </rPh>
    <rPh sb="3" eb="4">
      <t>ナド</t>
    </rPh>
    <phoneticPr fontId="2"/>
  </si>
  <si>
    <t>Ⓑ</t>
    <phoneticPr fontId="2"/>
  </si>
  <si>
    <t>差引金額
(Ⓐ－Ⓑ)</t>
    <rPh sb="0" eb="1">
      <t>サ</t>
    </rPh>
    <rPh sb="1" eb="2">
      <t>ヒ</t>
    </rPh>
    <rPh sb="2" eb="4">
      <t>キンガク</t>
    </rPh>
    <phoneticPr fontId="2"/>
  </si>
  <si>
    <t>（赤字のときは0円）</t>
    <rPh sb="1" eb="3">
      <t>アカジ</t>
    </rPh>
    <rPh sb="8" eb="9">
      <t>エン</t>
    </rPh>
    <phoneticPr fontId="2"/>
  </si>
  <si>
    <t>Ⓒ</t>
    <phoneticPr fontId="2"/>
  </si>
  <si>
    <t>所得金額の合計額</t>
    <rPh sb="0" eb="2">
      <t>ショトク</t>
    </rPh>
    <rPh sb="2" eb="4">
      <t>キンガク</t>
    </rPh>
    <rPh sb="5" eb="7">
      <t>ゴウケイ</t>
    </rPh>
    <rPh sb="7" eb="8">
      <t>ガク</t>
    </rPh>
    <phoneticPr fontId="2"/>
  </si>
  <si>
    <t>Ⓓ</t>
    <phoneticPr fontId="2"/>
  </si>
  <si>
    <t>Ⓓ×0.05</t>
    <phoneticPr fontId="2"/>
  </si>
  <si>
    <t>（赤字のときは0円）</t>
    <phoneticPr fontId="2"/>
  </si>
  <si>
    <t>Ⓔ</t>
    <phoneticPr fontId="2"/>
  </si>
  <si>
    <t>Ⓔと10万円のいずれか
少ない方の金額</t>
    <rPh sb="4" eb="6">
      <t>マンエン</t>
    </rPh>
    <rPh sb="12" eb="13">
      <t>スク</t>
    </rPh>
    <rPh sb="15" eb="16">
      <t>ホウ</t>
    </rPh>
    <rPh sb="17" eb="19">
      <t>キンガク</t>
    </rPh>
    <phoneticPr fontId="2"/>
  </si>
  <si>
    <t>Ⓕ</t>
    <phoneticPr fontId="2"/>
  </si>
  <si>
    <t>医療費控除額
（Ⓒ－Ⓕ）</t>
    <rPh sb="0" eb="3">
      <t>イリョウヒ</t>
    </rPh>
    <rPh sb="3" eb="5">
      <t>コウジョ</t>
    </rPh>
    <rPh sb="5" eb="6">
      <t>ガク</t>
    </rPh>
    <phoneticPr fontId="2"/>
  </si>
  <si>
    <t>（最高200万円、赤字のときは0円）</t>
    <rPh sb="1" eb="3">
      <t>サイコウ</t>
    </rPh>
    <rPh sb="6" eb="8">
      <t>マンエン</t>
    </rPh>
    <phoneticPr fontId="2"/>
  </si>
  <si>
    <t>Ⓖ</t>
    <phoneticPr fontId="2"/>
  </si>
  <si>
    <t>管理番号</t>
    <rPh sb="0" eb="2">
      <t>カンリ</t>
    </rPh>
    <rPh sb="2" eb="4">
      <t>バンゴウ</t>
    </rPh>
    <phoneticPr fontId="2"/>
  </si>
  <si>
    <t>整理番号</t>
    <rPh sb="0" eb="2">
      <t>セイリ</t>
    </rPh>
    <rPh sb="2" eb="4">
      <t>バンゴウ</t>
    </rPh>
    <phoneticPr fontId="2"/>
  </si>
  <si>
    <t>台帳番号</t>
    <rPh sb="0" eb="2">
      <t>ダイチョウ</t>
    </rPh>
    <rPh sb="2" eb="4">
      <t>バンゴウ</t>
    </rPh>
    <phoneticPr fontId="2"/>
  </si>
  <si>
    <r>
      <rPr>
        <sz val="11"/>
        <color theme="1"/>
        <rFont val="游ゴシック"/>
        <family val="3"/>
        <charset val="128"/>
        <scheme val="minor"/>
      </rPr>
      <t>(3)医療費の区分</t>
    </r>
    <r>
      <rPr>
        <sz val="10"/>
        <color theme="1"/>
        <rFont val="游ゴシック"/>
        <family val="2"/>
        <charset val="128"/>
        <scheme val="minor"/>
      </rPr>
      <t xml:space="preserve">
</t>
    </r>
    <r>
      <rPr>
        <sz val="9"/>
        <color theme="1"/>
        <rFont val="游ゴシック"/>
        <family val="3"/>
        <charset val="128"/>
        <scheme val="minor"/>
      </rPr>
      <t>（該当する区分をプルダウンで選択してください）</t>
    </r>
    <rPh sb="3" eb="6">
      <t>イリョウヒ</t>
    </rPh>
    <rPh sb="7" eb="9">
      <t>クブン</t>
    </rPh>
    <rPh sb="11" eb="13">
      <t>ガイトウ</t>
    </rPh>
    <rPh sb="15" eb="17">
      <t>クブン</t>
    </rPh>
    <rPh sb="24" eb="26">
      <t>センタク</t>
    </rPh>
    <phoneticPr fontId="2"/>
  </si>
  <si>
    <t>補填</t>
    <rPh sb="0" eb="2">
      <t>ホテン</t>
    </rPh>
    <phoneticPr fontId="2"/>
  </si>
  <si>
    <t>支払</t>
    <rPh sb="0" eb="2">
      <t>シハライ</t>
    </rPh>
    <phoneticPr fontId="2"/>
  </si>
  <si>
    <t>←所得金額を入力してください。</t>
    <rPh sb="1" eb="3">
      <t>ショトク</t>
    </rPh>
    <rPh sb="3" eb="5">
      <t>キンガク</t>
    </rPh>
    <rPh sb="6" eb="8">
      <t>ニュウリョク</t>
    </rPh>
    <phoneticPr fontId="2"/>
  </si>
  <si>
    <t>（注意）保険金等で補塡される金額は、その給付の目的となった医療費の金額を限度として差し引きますので、引ききれない金額が生じた場合であっても、他の医療費からは差し引きません。（保険金等で補塡される金額が、支払った医療費を上回る場合は、それらの金額は㋒㋓に加算されません。）</t>
    <rPh sb="1" eb="3">
      <t>チュウイ</t>
    </rPh>
    <rPh sb="4" eb="8">
      <t>ホケンキンナド</t>
    </rPh>
    <rPh sb="20" eb="22">
      <t>キュウフ</t>
    </rPh>
    <rPh sb="23" eb="25">
      <t>モクテキ</t>
    </rPh>
    <rPh sb="29" eb="32">
      <t>イリョウヒ</t>
    </rPh>
    <rPh sb="33" eb="35">
      <t>キンガク</t>
    </rPh>
    <rPh sb="36" eb="38">
      <t>ゲンド</t>
    </rPh>
    <rPh sb="41" eb="42">
      <t>サ</t>
    </rPh>
    <rPh sb="43" eb="44">
      <t>ヒ</t>
    </rPh>
    <rPh sb="50" eb="51">
      <t>ヒ</t>
    </rPh>
    <rPh sb="56" eb="58">
      <t>キンガク</t>
    </rPh>
    <rPh sb="59" eb="60">
      <t>ショウ</t>
    </rPh>
    <rPh sb="62" eb="64">
      <t>バアイ</t>
    </rPh>
    <rPh sb="70" eb="71">
      <t>ホカ</t>
    </rPh>
    <rPh sb="72" eb="75">
      <t>イリョウヒ</t>
    </rPh>
    <rPh sb="78" eb="79">
      <t>サ</t>
    </rPh>
    <rPh sb="80" eb="81">
      <t>ヒ</t>
    </rPh>
    <rPh sb="87" eb="91">
      <t>ホケンキンナド</t>
    </rPh>
    <rPh sb="101" eb="103">
      <t>シハラ</t>
    </rPh>
    <rPh sb="105" eb="108">
      <t>イリョウヒ</t>
    </rPh>
    <rPh sb="109" eb="111">
      <t>ウワマワ</t>
    </rPh>
    <rPh sb="112" eb="114">
      <t>バアイ</t>
    </rPh>
    <rPh sb="120" eb="122">
      <t>キンガク</t>
    </rPh>
    <rPh sb="126" eb="128">
      <t>カサン</t>
    </rPh>
    <phoneticPr fontId="2"/>
  </si>
  <si>
    <t>下記の項目が含まれた内容で、独自で作成された明細書がある場合は、この用紙に代えて提出することもできます。　</t>
    <rPh sb="0" eb="2">
      <t>カキ</t>
    </rPh>
    <rPh sb="3" eb="5">
      <t>コウモク</t>
    </rPh>
    <rPh sb="6" eb="7">
      <t>フク</t>
    </rPh>
    <rPh sb="10" eb="12">
      <t>ナイヨウ</t>
    </rPh>
    <rPh sb="14" eb="16">
      <t>ドクジ</t>
    </rPh>
    <rPh sb="17" eb="19">
      <t>サクセイ</t>
    </rPh>
    <rPh sb="22" eb="25">
      <t>メイサイショ</t>
    </rPh>
    <rPh sb="28" eb="30">
      <t>バアイ</t>
    </rPh>
    <rPh sb="34" eb="36">
      <t>ヨウシ</t>
    </rPh>
    <rPh sb="37" eb="38">
      <t>カ</t>
    </rPh>
    <rPh sb="40" eb="42">
      <t>テイシュツ</t>
    </rPh>
    <phoneticPr fontId="2"/>
  </si>
  <si>
    <t>(1)医療費通知に記載された医療費の額</t>
    <rPh sb="3" eb="6">
      <t>イリョウヒ</t>
    </rPh>
    <rPh sb="6" eb="8">
      <t>ツウチ</t>
    </rPh>
    <rPh sb="9" eb="11">
      <t>キサイ</t>
    </rPh>
    <phoneticPr fontId="2"/>
  </si>
  <si>
    <t>「医療費を受けた方の氏名」、「病院・薬局等の支払先の名称」ごとにまとめて記入することができます。上記❶に記入したものについては、記入しないでください。</t>
    <rPh sb="20" eb="21">
      <t>トウ</t>
    </rPh>
    <phoneticPr fontId="2"/>
  </si>
  <si>
    <t>(2)病院・薬局等の
支払先の名称</t>
    <rPh sb="3" eb="5">
      <t>ビョウイン</t>
    </rPh>
    <rPh sb="6" eb="8">
      <t>ヤッキョク</t>
    </rPh>
    <rPh sb="8" eb="9">
      <t>トウ</t>
    </rPh>
    <rPh sb="11" eb="13">
      <t>シハライ</t>
    </rPh>
    <rPh sb="13" eb="14">
      <t>サキ</t>
    </rPh>
    <rPh sb="15" eb="17">
      <t>メイショウ</t>
    </rPh>
    <phoneticPr fontId="2"/>
  </si>
  <si>
    <t>(2)(1)のうちその年中
に実際に支払った
医療費の額</t>
    <rPh sb="11" eb="13">
      <t>ネンジュウ</t>
    </rPh>
    <rPh sb="15" eb="17">
      <t>ジッサイ</t>
    </rPh>
    <rPh sb="18" eb="20">
      <t>シハラ</t>
    </rPh>
    <rPh sb="23" eb="26">
      <t>イリョウヒ</t>
    </rPh>
    <rPh sb="27" eb="28">
      <t>ガク</t>
    </rPh>
    <phoneticPr fontId="2"/>
  </si>
  <si>
    <t>　医療費通知などの添付書類がある場合は同封してください。</t>
    <rPh sb="1" eb="4">
      <t>イリョウヒ</t>
    </rPh>
    <rPh sb="4" eb="6">
      <t>ツウチ</t>
    </rPh>
    <rPh sb="9" eb="11">
      <t>テンプ</t>
    </rPh>
    <rPh sb="11" eb="13">
      <t>ショルイ</t>
    </rPh>
    <rPh sb="16" eb="18">
      <t>バアイ</t>
    </rPh>
    <rPh sb="19" eb="21">
      <t>ドウフウ</t>
    </rPh>
    <phoneticPr fontId="2"/>
  </si>
  <si>
    <t>Ⓐ支払合計</t>
    <rPh sb="1" eb="3">
      <t>シハライ</t>
    </rPh>
    <rPh sb="3" eb="5">
      <t>ゴウケイ</t>
    </rPh>
    <phoneticPr fontId="2"/>
  </si>
  <si>
    <t>Ⓑ補填合計</t>
    <rPh sb="1" eb="3">
      <t>ホテン</t>
    </rPh>
    <rPh sb="3" eb="5">
      <t>ゴウケイ</t>
    </rPh>
    <phoneticPr fontId="2"/>
  </si>
  <si>
    <t>医療費通知（※）を使用する場合、右記の(1)～(3)を記入の上、医療費通知を添付してください。
※医療保険者が発行する医療費の額等を通知する書類で、①被保険者等の氏名　②療養を受けた年月　③療養を受けた者　④療養を受けた病院、診療所、薬局等の名称 　⑤被保険者等が支払った医療費の額　⑥保険者等の名称　の6項目が記載されたものをいいます。</t>
    <phoneticPr fontId="2"/>
  </si>
  <si>
    <t>令和　８</t>
  </si>
  <si>
    <r>
      <t>申告書医療費控除欄の</t>
    </r>
    <r>
      <rPr>
        <b/>
        <u/>
        <sz val="16"/>
        <color theme="1"/>
        <rFont val="游ゴシック"/>
        <family val="3"/>
        <charset val="128"/>
        <scheme val="minor"/>
      </rPr>
      <t>支払った医療費等</t>
    </r>
    <r>
      <rPr>
        <b/>
        <sz val="16"/>
        <color theme="1"/>
        <rFont val="游ゴシック"/>
        <family val="3"/>
        <charset val="128"/>
        <scheme val="minor"/>
      </rPr>
      <t>に記入してください。</t>
    </r>
    <rPh sb="0" eb="3">
      <t>シンコクショ</t>
    </rPh>
    <rPh sb="3" eb="6">
      <t>イリョウヒ</t>
    </rPh>
    <rPh sb="6" eb="8">
      <t>コウジョ</t>
    </rPh>
    <rPh sb="8" eb="9">
      <t>ラン</t>
    </rPh>
    <rPh sb="10" eb="12">
      <t>シハラ</t>
    </rPh>
    <rPh sb="14" eb="17">
      <t>イリョウヒ</t>
    </rPh>
    <rPh sb="17" eb="18">
      <t>トウ</t>
    </rPh>
    <rPh sb="19" eb="21">
      <t>キニュウ</t>
    </rPh>
    <phoneticPr fontId="2"/>
  </si>
  <si>
    <r>
      <t>申告書医療費控除欄の保</t>
    </r>
    <r>
      <rPr>
        <b/>
        <u/>
        <sz val="14"/>
        <color theme="1"/>
        <rFont val="游ゴシック"/>
        <family val="3"/>
        <charset val="128"/>
        <scheme val="minor"/>
      </rPr>
      <t>険金等で補塡される金額</t>
    </r>
    <r>
      <rPr>
        <b/>
        <sz val="14"/>
        <color theme="1"/>
        <rFont val="游ゴシック"/>
        <family val="3"/>
        <charset val="128"/>
        <scheme val="minor"/>
      </rPr>
      <t>に記入してください。</t>
    </r>
    <rPh sb="0" eb="3">
      <t>シンコクショ</t>
    </rPh>
    <rPh sb="3" eb="6">
      <t>イリョウヒ</t>
    </rPh>
    <rPh sb="6" eb="8">
      <t>コウジョ</t>
    </rPh>
    <rPh sb="8" eb="9">
      <t>ラン</t>
    </rPh>
    <rPh sb="23" eb="25">
      <t>キニュウ</t>
    </rPh>
    <phoneticPr fontId="2"/>
  </si>
  <si>
    <t>申告書「４所得から差し引かれる金額」の医療費控除欄に記入してください。</t>
    <rPh sb="0" eb="3">
      <t>シンコクショ</t>
    </rPh>
    <rPh sb="5" eb="7">
      <t>ショトク</t>
    </rPh>
    <rPh sb="9" eb="10">
      <t>サ</t>
    </rPh>
    <rPh sb="11" eb="12">
      <t>ヒ</t>
    </rPh>
    <rPh sb="15" eb="17">
      <t>キンガク</t>
    </rPh>
    <rPh sb="19" eb="22">
      <t>イリョウヒ</t>
    </rPh>
    <rPh sb="22" eb="24">
      <t>コウジョ</t>
    </rPh>
    <rPh sb="24" eb="25">
      <t>ラン</t>
    </rPh>
    <rPh sb="26" eb="2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</si>
</sst>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0\)"/>
    <numFmt numFmtId="178" formatCode="#,##0_ ;[Red]\-#,##0\ "/>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8"/>
      <color theme="1"/>
      <name val="游ゴシック"/>
      <family val="2"/>
      <charset val="128"/>
      <scheme val="minor"/>
    </font>
    <font>
      <sz val="24"/>
      <color theme="1"/>
      <name val="HGPｺﾞｼｯｸE"/>
      <family val="3"/>
      <charset val="128"/>
    </font>
    <font>
      <b/>
      <sz val="11"/>
      <color theme="1"/>
      <name val="游ゴシック"/>
      <family val="3"/>
      <charset val="128"/>
      <scheme val="minor"/>
    </font>
    <font>
      <b/>
      <sz val="13"/>
      <color theme="1"/>
      <name val="游ゴシック"/>
      <family val="3"/>
      <charset val="128"/>
      <scheme val="minor"/>
    </font>
    <font>
      <sz val="14"/>
      <color theme="1"/>
      <name val="HGSｺﾞｼｯｸE"/>
      <family val="3"/>
      <charset val="128"/>
    </font>
    <font>
      <sz val="14"/>
      <color theme="1"/>
      <name val="HGPｺﾞｼｯｸE"/>
      <family val="3"/>
      <charset val="128"/>
    </font>
    <font>
      <b/>
      <sz val="14"/>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4"/>
      <color theme="1"/>
      <name val="游ゴシック"/>
      <family val="2"/>
      <charset val="128"/>
      <scheme val="minor"/>
    </font>
    <font>
      <b/>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20"/>
      <color theme="1"/>
      <name val="游ゴシック"/>
      <family val="3"/>
      <charset val="128"/>
      <scheme val="minor"/>
    </font>
    <font>
      <b/>
      <sz val="22"/>
      <color theme="1"/>
      <name val="游ゴシック"/>
      <family val="3"/>
      <charset val="128"/>
      <scheme val="minor"/>
    </font>
    <font>
      <sz val="22"/>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sz val="20"/>
      <color theme="1"/>
      <name val="游ゴシック"/>
      <family val="2"/>
      <charset val="128"/>
      <scheme val="minor"/>
    </font>
    <font>
      <sz val="26"/>
      <color theme="1"/>
      <name val="游ゴシック"/>
      <family val="3"/>
      <charset val="128"/>
      <scheme val="minor"/>
    </font>
    <font>
      <b/>
      <sz val="16"/>
      <color theme="1"/>
      <name val="游ゴシック"/>
      <family val="3"/>
      <charset val="128"/>
      <scheme val="minor"/>
    </font>
    <font>
      <b/>
      <u/>
      <sz val="16"/>
      <color theme="1"/>
      <name val="游ゴシック"/>
      <family val="3"/>
      <charset val="128"/>
      <scheme val="minor"/>
    </font>
    <font>
      <b/>
      <u/>
      <sz val="14"/>
      <color theme="1"/>
      <name val="游ゴシック"/>
      <family val="3"/>
      <charset val="128"/>
      <scheme val="minor"/>
    </font>
    <font>
      <b/>
      <u/>
      <sz val="22"/>
      <color theme="1"/>
      <name val="游ゴシック"/>
      <family val="3"/>
      <charset val="128"/>
      <scheme val="minor"/>
    </font>
    <font>
      <sz val="10.55"/>
      <color theme="1"/>
      <name val="游ゴシック"/>
      <family val="2"/>
      <charset val="128"/>
      <scheme val="minor"/>
    </font>
    <font>
      <sz val="12"/>
      <color theme="1"/>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style="medium">
        <color indexed="64"/>
      </left>
      <right style="medium">
        <color indexed="64"/>
      </right>
      <top/>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7">
    <xf numFmtId="0" fontId="0" fillId="0" borderId="0" xfId="0">
      <alignment vertical="center"/>
    </xf>
    <xf numFmtId="178" fontId="0" fillId="3" borderId="10" xfId="0" applyNumberFormat="1" applyFill="1" applyBorder="1" applyAlignment="1" applyProtection="1">
      <alignment horizontal="left" vertical="center"/>
    </xf>
    <xf numFmtId="178" fontId="0" fillId="3" borderId="0" xfId="0" applyNumberFormat="1" applyFill="1" applyBorder="1" applyAlignment="1" applyProtection="1">
      <alignment horizontal="right" vertical="center"/>
    </xf>
    <xf numFmtId="178" fontId="0" fillId="3" borderId="14" xfId="0" applyNumberFormat="1" applyFill="1" applyBorder="1" applyAlignment="1" applyProtection="1">
      <alignment horizontal="right" vertical="center"/>
    </xf>
    <xf numFmtId="178" fontId="0" fillId="3" borderId="3" xfId="1" applyNumberFormat="1" applyFont="1" applyFill="1" applyBorder="1" applyAlignment="1" applyProtection="1">
      <alignment vertical="center"/>
    </xf>
    <xf numFmtId="178" fontId="0" fillId="3" borderId="2" xfId="1" applyNumberFormat="1" applyFont="1" applyFill="1" applyBorder="1" applyAlignment="1" applyProtection="1">
      <alignment horizontal="right" vertical="center"/>
    </xf>
    <xf numFmtId="178" fontId="0" fillId="3" borderId="4" xfId="1" applyNumberFormat="1" applyFont="1" applyFill="1" applyBorder="1" applyAlignment="1" applyProtection="1">
      <alignment horizontal="right" vertical="center"/>
    </xf>
    <xf numFmtId="178" fontId="12" fillId="3" borderId="0" xfId="1" applyNumberFormat="1" applyFont="1" applyFill="1" applyBorder="1" applyAlignment="1" applyProtection="1">
      <alignment horizontal="left" vertical="center"/>
    </xf>
    <xf numFmtId="178" fontId="11" fillId="3" borderId="0" xfId="1" applyNumberFormat="1" applyFont="1" applyFill="1" applyBorder="1" applyAlignment="1" applyProtection="1">
      <alignment horizontal="right" vertical="center"/>
    </xf>
    <xf numFmtId="0" fontId="0" fillId="0" borderId="0" xfId="0" applyProtection="1">
      <alignment vertical="center"/>
    </xf>
    <xf numFmtId="0" fontId="0" fillId="0" borderId="0" xfId="0" applyBorder="1" applyProtection="1">
      <alignment vertical="center"/>
    </xf>
    <xf numFmtId="0" fontId="4" fillId="0" borderId="0" xfId="0" applyFont="1" applyBorder="1" applyAlignment="1" applyProtection="1">
      <alignment vertical="center"/>
    </xf>
    <xf numFmtId="0" fontId="5" fillId="0" borderId="0" xfId="0" applyFont="1" applyBorder="1" applyProtection="1">
      <alignment vertical="center"/>
    </xf>
    <xf numFmtId="0" fontId="7" fillId="0" borderId="1" xfId="0" applyFont="1" applyBorder="1" applyProtection="1">
      <alignment vertical="center"/>
    </xf>
    <xf numFmtId="0" fontId="7" fillId="0" borderId="2" xfId="0" applyFont="1" applyBorder="1" applyProtection="1">
      <alignment vertical="center"/>
    </xf>
    <xf numFmtId="0" fontId="8" fillId="0" borderId="0" xfId="0" applyFont="1" applyBorder="1" applyAlignment="1" applyProtection="1"/>
    <xf numFmtId="0" fontId="6" fillId="0" borderId="0" xfId="0" applyFont="1" applyBorder="1" applyAlignment="1" applyProtection="1">
      <alignment horizontal="left" vertical="center" wrapText="1"/>
    </xf>
    <xf numFmtId="0" fontId="8" fillId="0" borderId="1" xfId="0" applyFont="1" applyBorder="1" applyAlignment="1" applyProtection="1"/>
    <xf numFmtId="0" fontId="9" fillId="3" borderId="0" xfId="0" applyFont="1" applyFill="1" applyBorder="1" applyProtection="1">
      <alignment vertical="center"/>
    </xf>
    <xf numFmtId="0" fontId="0" fillId="3" borderId="0" xfId="0" applyFill="1" applyBorder="1" applyProtection="1">
      <alignment vertical="center"/>
    </xf>
    <xf numFmtId="0" fontId="0" fillId="0" borderId="0" xfId="0" applyFill="1" applyBorder="1" applyAlignment="1" applyProtection="1">
      <alignment vertical="center"/>
    </xf>
    <xf numFmtId="0" fontId="12" fillId="0" borderId="0" xfId="0" applyFont="1" applyAlignment="1" applyProtection="1">
      <alignment vertical="center"/>
    </xf>
    <xf numFmtId="0" fontId="0" fillId="3" borderId="3" xfId="0" applyFill="1" applyBorder="1" applyAlignment="1" applyProtection="1">
      <alignment vertical="center"/>
    </xf>
    <xf numFmtId="0" fontId="0" fillId="3" borderId="4" xfId="0" applyFill="1" applyBorder="1" applyAlignment="1" applyProtection="1">
      <alignment horizontal="right" vertical="center"/>
    </xf>
    <xf numFmtId="0" fontId="0" fillId="3" borderId="0" xfId="0" applyFill="1" applyBorder="1" applyAlignment="1" applyProtection="1">
      <alignment vertical="center"/>
    </xf>
    <xf numFmtId="0" fontId="0" fillId="3" borderId="14" xfId="0" applyFill="1" applyBorder="1" applyAlignment="1" applyProtection="1">
      <alignment horizontal="right" vertical="center"/>
    </xf>
    <xf numFmtId="0" fontId="0" fillId="0" borderId="14" xfId="0" applyBorder="1" applyProtection="1">
      <alignment vertical="center"/>
    </xf>
    <xf numFmtId="0" fontId="0" fillId="0" borderId="7" xfId="0" applyBorder="1" applyProtection="1">
      <alignment vertical="center"/>
    </xf>
    <xf numFmtId="0" fontId="0" fillId="3" borderId="2" xfId="0" applyFill="1" applyBorder="1" applyProtection="1">
      <alignment vertical="center"/>
    </xf>
    <xf numFmtId="0" fontId="0" fillId="0" borderId="0" xfId="0" applyBorder="1" applyAlignment="1" applyProtection="1">
      <alignment vertical="top"/>
    </xf>
    <xf numFmtId="0" fontId="0" fillId="0" borderId="0" xfId="0" applyBorder="1" applyAlignment="1" applyProtection="1">
      <alignment horizontal="right" vertical="top"/>
    </xf>
    <xf numFmtId="0" fontId="20" fillId="0" borderId="0" xfId="0" applyFont="1" applyBorder="1" applyAlignment="1" applyProtection="1">
      <alignment horizontal="center" vertical="center"/>
    </xf>
    <xf numFmtId="0" fontId="0" fillId="3" borderId="3" xfId="0" applyFill="1" applyBorder="1" applyAlignment="1" applyProtection="1">
      <alignment vertical="top"/>
    </xf>
    <xf numFmtId="0" fontId="0" fillId="3" borderId="4" xfId="0" applyFill="1" applyBorder="1" applyAlignment="1" applyProtection="1">
      <alignment horizontal="right" vertical="top"/>
    </xf>
    <xf numFmtId="0" fontId="20" fillId="0" borderId="10" xfId="0" applyFont="1" applyBorder="1" applyAlignment="1" applyProtection="1">
      <alignment horizontal="center" vertical="center"/>
    </xf>
    <xf numFmtId="0" fontId="20" fillId="3" borderId="13" xfId="0" applyFont="1" applyFill="1" applyBorder="1" applyAlignment="1" applyProtection="1">
      <alignment horizontal="center" vertical="center"/>
    </xf>
    <xf numFmtId="0" fontId="22" fillId="0" borderId="0" xfId="0" applyFont="1" applyFill="1" applyBorder="1" applyAlignment="1" applyProtection="1">
      <alignment vertical="top"/>
    </xf>
    <xf numFmtId="0" fontId="0" fillId="0" borderId="0" xfId="0" applyFill="1" applyBorder="1" applyProtection="1">
      <alignment vertical="center"/>
    </xf>
    <xf numFmtId="0" fontId="0" fillId="0" borderId="0" xfId="0" applyFill="1" applyBorder="1" applyAlignment="1" applyProtection="1">
      <alignment horizontal="right"/>
    </xf>
    <xf numFmtId="0" fontId="29" fillId="0" borderId="10" xfId="0" applyFont="1" applyBorder="1" applyAlignment="1" applyProtection="1">
      <alignment horizontal="left" vertical="top"/>
    </xf>
    <xf numFmtId="0" fontId="14" fillId="0" borderId="0" xfId="0" applyFont="1" applyFill="1" applyBorder="1" applyAlignment="1" applyProtection="1">
      <alignment vertical="center"/>
    </xf>
    <xf numFmtId="3" fontId="23" fillId="0" borderId="0" xfId="0" applyNumberFormat="1" applyFont="1" applyFill="1" applyBorder="1" applyAlignment="1" applyProtection="1">
      <alignment vertical="center"/>
    </xf>
    <xf numFmtId="0" fontId="30" fillId="0" borderId="0" xfId="0" applyFont="1" applyFill="1" applyBorder="1" applyAlignment="1" applyProtection="1">
      <alignment vertical="center" wrapText="1"/>
    </xf>
    <xf numFmtId="0" fontId="20" fillId="3" borderId="8" xfId="0" applyFont="1" applyFill="1" applyBorder="1" applyAlignment="1" applyProtection="1">
      <alignment horizontal="center" vertical="center"/>
    </xf>
    <xf numFmtId="0" fontId="30" fillId="0" borderId="24" xfId="0" applyFont="1" applyFill="1" applyBorder="1" applyAlignment="1" applyProtection="1">
      <alignment vertical="center" wrapText="1"/>
    </xf>
    <xf numFmtId="0" fontId="20" fillId="0" borderId="22" xfId="0" applyFont="1" applyBorder="1" applyAlignment="1" applyProtection="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20" fillId="0" borderId="1" xfId="0" applyFont="1" applyBorder="1" applyAlignment="1" applyProtection="1">
      <alignment horizontal="center" vertical="center"/>
    </xf>
    <xf numFmtId="0" fontId="0" fillId="0" borderId="1" xfId="0" applyBorder="1" applyProtection="1">
      <alignment vertical="center"/>
    </xf>
    <xf numFmtId="0" fontId="3" fillId="0" borderId="0" xfId="0" applyFont="1" applyBorder="1" applyAlignment="1" applyProtection="1">
      <alignment horizontal="center" vertical="center" wrapText="1"/>
    </xf>
    <xf numFmtId="0" fontId="12" fillId="0" borderId="0" xfId="0" applyFont="1" applyBorder="1" applyAlignment="1" applyProtection="1">
      <alignment vertical="center"/>
    </xf>
    <xf numFmtId="0" fontId="6" fillId="0" borderId="0" xfId="0" applyFont="1" applyBorder="1" applyAlignment="1" applyProtection="1">
      <alignment vertical="center" wrapText="1"/>
    </xf>
    <xf numFmtId="178" fontId="0" fillId="0" borderId="0" xfId="0" applyNumberFormat="1">
      <alignment vertical="center"/>
    </xf>
    <xf numFmtId="178" fontId="0" fillId="0" borderId="0" xfId="0" applyNumberFormat="1" applyAlignment="1">
      <alignment horizontal="right" vertical="center"/>
    </xf>
    <xf numFmtId="178" fontId="0" fillId="0" borderId="23" xfId="0" applyNumberFormat="1" applyBorder="1" applyAlignment="1">
      <alignment horizontal="right" vertical="center"/>
    </xf>
    <xf numFmtId="178" fontId="0" fillId="0" borderId="10" xfId="0" applyNumberFormat="1" applyBorder="1" applyAlignment="1">
      <alignment horizontal="right" vertical="center"/>
    </xf>
    <xf numFmtId="178" fontId="0" fillId="0" borderId="0" xfId="0" applyNumberFormat="1" applyAlignment="1">
      <alignment horizontal="center" vertical="center"/>
    </xf>
    <xf numFmtId="178" fontId="0" fillId="0" borderId="11" xfId="0" applyNumberFormat="1" applyBorder="1">
      <alignment vertical="center"/>
    </xf>
    <xf numFmtId="178" fontId="0" fillId="0" borderId="13" xfId="0" applyNumberFormat="1" applyBorder="1">
      <alignment vertical="center"/>
    </xf>
    <xf numFmtId="0" fontId="0" fillId="0" borderId="13" xfId="0" applyBorder="1" applyAlignment="1">
      <alignment horizontal="center" vertical="center"/>
    </xf>
    <xf numFmtId="0" fontId="4" fillId="0" borderId="0" xfId="0" applyFont="1"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6" xfId="0" applyFill="1" applyBorder="1" applyAlignment="1" applyProtection="1">
      <alignment horizontal="center" vertical="center"/>
    </xf>
    <xf numFmtId="178" fontId="24" fillId="2" borderId="3" xfId="1" applyNumberFormat="1" applyFont="1" applyFill="1" applyBorder="1" applyAlignment="1" applyProtection="1">
      <alignment horizontal="right" vertical="center"/>
      <protection locked="0"/>
    </xf>
    <xf numFmtId="178" fontId="24" fillId="2" borderId="2" xfId="1" applyNumberFormat="1" applyFont="1" applyFill="1" applyBorder="1" applyAlignment="1" applyProtection="1">
      <alignment horizontal="right" vertical="center"/>
      <protection locked="0"/>
    </xf>
    <xf numFmtId="178" fontId="24" fillId="2" borderId="4" xfId="1" applyNumberFormat="1" applyFont="1" applyFill="1" applyBorder="1" applyAlignment="1" applyProtection="1">
      <alignment horizontal="right" vertical="center"/>
      <protection locked="0"/>
    </xf>
    <xf numFmtId="178" fontId="24" fillId="2" borderId="5" xfId="1" applyNumberFormat="1" applyFont="1" applyFill="1" applyBorder="1" applyAlignment="1" applyProtection="1">
      <alignment horizontal="right" vertical="center"/>
      <protection locked="0"/>
    </xf>
    <xf numFmtId="178" fontId="24" fillId="2" borderId="1" xfId="1" applyNumberFormat="1" applyFont="1" applyFill="1" applyBorder="1" applyAlignment="1" applyProtection="1">
      <alignment horizontal="right" vertical="center"/>
      <protection locked="0"/>
    </xf>
    <xf numFmtId="178" fontId="24" fillId="2" borderId="6" xfId="1" applyNumberFormat="1" applyFont="1" applyFill="1" applyBorder="1" applyAlignment="1" applyProtection="1">
      <alignment horizontal="right" vertical="center"/>
      <protection locked="0"/>
    </xf>
    <xf numFmtId="0" fontId="20" fillId="3" borderId="8" xfId="0" applyFont="1" applyFill="1" applyBorder="1" applyAlignment="1" applyProtection="1">
      <alignment horizontal="center" vertical="center"/>
    </xf>
    <xf numFmtId="0" fontId="20" fillId="3" borderId="9" xfId="0" applyFont="1"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20" fillId="4" borderId="11" xfId="0" applyFont="1" applyFill="1" applyBorder="1" applyAlignment="1" applyProtection="1">
      <alignment horizontal="center" vertical="center"/>
    </xf>
    <xf numFmtId="0" fontId="20" fillId="4" borderId="12" xfId="0" applyFont="1" applyFill="1" applyBorder="1" applyAlignment="1" applyProtection="1">
      <alignment horizontal="center" vertical="center"/>
    </xf>
    <xf numFmtId="0" fontId="0" fillId="4" borderId="11"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4" borderId="12" xfId="0" applyFill="1" applyBorder="1" applyAlignment="1" applyProtection="1">
      <alignment horizontal="center" vertical="center"/>
    </xf>
    <xf numFmtId="0" fontId="12" fillId="3" borderId="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xf>
    <xf numFmtId="178" fontId="24" fillId="0" borderId="15" xfId="1" applyNumberFormat="1" applyFont="1" applyBorder="1" applyAlignment="1" applyProtection="1">
      <alignment horizontal="right" vertical="center"/>
    </xf>
    <xf numFmtId="178" fontId="24" fillId="0" borderId="16" xfId="1" applyNumberFormat="1" applyFont="1" applyBorder="1" applyAlignment="1" applyProtection="1">
      <alignment horizontal="right" vertical="center"/>
    </xf>
    <xf numFmtId="178" fontId="24" fillId="0" borderId="17" xfId="1" applyNumberFormat="1" applyFont="1" applyBorder="1" applyAlignment="1" applyProtection="1">
      <alignment horizontal="right" vertical="center"/>
    </xf>
    <xf numFmtId="0" fontId="0" fillId="3" borderId="18" xfId="0" applyFill="1" applyBorder="1" applyAlignment="1" applyProtection="1">
      <alignment horizontal="center" vertical="center" wrapText="1"/>
    </xf>
    <xf numFmtId="0" fontId="20" fillId="3" borderId="18" xfId="0" applyFont="1" applyFill="1" applyBorder="1" applyAlignment="1" applyProtection="1">
      <alignment horizontal="center" vertical="center"/>
    </xf>
    <xf numFmtId="178" fontId="25" fillId="0" borderId="19" xfId="1" quotePrefix="1" applyNumberFormat="1" applyFont="1" applyBorder="1" applyAlignment="1" applyProtection="1">
      <alignment horizontal="right" vertical="center"/>
    </xf>
    <xf numFmtId="178" fontId="25" fillId="0" borderId="20" xfId="1" applyNumberFormat="1" applyFont="1" applyBorder="1" applyAlignment="1" applyProtection="1">
      <alignment horizontal="right" vertical="center"/>
    </xf>
    <xf numFmtId="178" fontId="25" fillId="0" borderId="21" xfId="1" applyNumberFormat="1" applyFont="1" applyBorder="1" applyAlignment="1" applyProtection="1">
      <alignment horizontal="right" vertical="center"/>
    </xf>
    <xf numFmtId="0" fontId="0" fillId="0" borderId="0" xfId="0" applyBorder="1" applyAlignment="1" applyProtection="1">
      <alignment horizontal="center" vertical="center"/>
    </xf>
    <xf numFmtId="0" fontId="30" fillId="0" borderId="25" xfId="0" applyFont="1" applyFill="1" applyBorder="1" applyAlignment="1" applyProtection="1">
      <alignment horizontal="left" vertical="center" wrapText="1"/>
    </xf>
    <xf numFmtId="0" fontId="30" fillId="0" borderId="26" xfId="0" applyFont="1" applyFill="1" applyBorder="1" applyAlignment="1" applyProtection="1">
      <alignment horizontal="left" vertical="center" wrapText="1"/>
    </xf>
    <xf numFmtId="0" fontId="30" fillId="0" borderId="29" xfId="0" applyFont="1" applyFill="1" applyBorder="1" applyAlignment="1" applyProtection="1">
      <alignment horizontal="left" vertical="center" wrapText="1"/>
    </xf>
    <xf numFmtId="0" fontId="30" fillId="0" borderId="24"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30" fillId="0" borderId="30" xfId="0" applyFont="1" applyFill="1" applyBorder="1" applyAlignment="1" applyProtection="1">
      <alignment horizontal="left" vertical="center" wrapText="1"/>
    </xf>
    <xf numFmtId="0" fontId="30" fillId="0" borderId="27" xfId="0" applyFont="1" applyFill="1" applyBorder="1" applyAlignment="1" applyProtection="1">
      <alignment horizontal="left" vertical="center" wrapText="1"/>
    </xf>
    <xf numFmtId="0" fontId="30" fillId="0" borderId="28" xfId="0" applyFont="1" applyFill="1" applyBorder="1" applyAlignment="1" applyProtection="1">
      <alignment horizontal="left" vertical="center" wrapText="1"/>
    </xf>
    <xf numFmtId="0" fontId="30" fillId="0" borderId="31" xfId="0" applyFont="1" applyFill="1" applyBorder="1" applyAlignment="1" applyProtection="1">
      <alignment horizontal="left" vertical="center" wrapText="1"/>
    </xf>
    <xf numFmtId="178" fontId="24" fillId="0" borderId="5" xfId="1" applyNumberFormat="1" applyFont="1" applyBorder="1" applyAlignment="1" applyProtection="1">
      <alignment horizontal="right" vertical="center"/>
    </xf>
    <xf numFmtId="178" fontId="24" fillId="0" borderId="1" xfId="1" applyNumberFormat="1" applyFont="1" applyBorder="1" applyAlignment="1" applyProtection="1">
      <alignment horizontal="right" vertical="center"/>
    </xf>
    <xf numFmtId="178" fontId="24" fillId="0" borderId="6" xfId="1" applyNumberFormat="1" applyFont="1" applyBorder="1" applyAlignment="1" applyProtection="1">
      <alignment horizontal="right" vertical="center"/>
    </xf>
    <xf numFmtId="0" fontId="11" fillId="3" borderId="11"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26" fillId="0" borderId="0" xfId="0" applyFont="1" applyBorder="1" applyAlignment="1" applyProtection="1">
      <alignment horizontal="left" vertical="top" wrapText="1"/>
    </xf>
    <xf numFmtId="0" fontId="0" fillId="3" borderId="11"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12" xfId="0" applyFill="1" applyBorder="1" applyAlignment="1" applyProtection="1">
      <alignment horizontal="center" vertical="center"/>
    </xf>
    <xf numFmtId="0" fontId="9" fillId="0" borderId="0" xfId="0" applyFont="1" applyBorder="1" applyAlignment="1" applyProtection="1">
      <alignment horizontal="left" vertical="top" wrapText="1"/>
    </xf>
    <xf numFmtId="0" fontId="6" fillId="0" borderId="0" xfId="0" applyFont="1" applyBorder="1" applyAlignment="1" applyProtection="1">
      <alignment horizontal="left" vertical="center" wrapText="1"/>
    </xf>
    <xf numFmtId="178" fontId="24" fillId="4" borderId="5" xfId="0" applyNumberFormat="1" applyFont="1" applyFill="1" applyBorder="1" applyAlignment="1" applyProtection="1">
      <alignment horizontal="right" vertical="center"/>
    </xf>
    <xf numFmtId="178" fontId="24" fillId="4" borderId="1" xfId="0" applyNumberFormat="1" applyFont="1" applyFill="1" applyBorder="1" applyAlignment="1" applyProtection="1">
      <alignment horizontal="right" vertical="center"/>
    </xf>
    <xf numFmtId="178" fontId="24" fillId="4" borderId="6" xfId="0" applyNumberFormat="1" applyFont="1" applyFill="1" applyBorder="1" applyAlignment="1" applyProtection="1">
      <alignment horizontal="right" vertical="center"/>
    </xf>
    <xf numFmtId="0" fontId="0" fillId="3" borderId="11" xfId="0" applyFont="1" applyFill="1" applyBorder="1" applyAlignment="1" applyProtection="1">
      <alignment horizontal="center" vertical="center" wrapText="1"/>
    </xf>
    <xf numFmtId="0" fontId="22" fillId="3" borderId="12"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0" fontId="18" fillId="3" borderId="2"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0" fontId="18" fillId="3" borderId="1" xfId="0" applyFont="1" applyFill="1" applyBorder="1" applyAlignment="1" applyProtection="1">
      <alignment horizontal="center" vertical="center"/>
    </xf>
    <xf numFmtId="0" fontId="18" fillId="3" borderId="6" xfId="0" applyFont="1" applyFill="1" applyBorder="1" applyAlignment="1" applyProtection="1">
      <alignment horizontal="center" vertical="center"/>
    </xf>
    <xf numFmtId="0" fontId="21" fillId="3" borderId="9" xfId="0" applyFont="1" applyFill="1" applyBorder="1" applyAlignment="1" applyProtection="1">
      <alignment horizontal="center" vertical="center"/>
    </xf>
    <xf numFmtId="177" fontId="23" fillId="4" borderId="5" xfId="0" applyNumberFormat="1" applyFont="1" applyFill="1" applyBorder="1" applyAlignment="1" applyProtection="1">
      <alignment horizontal="right" vertical="center"/>
    </xf>
    <xf numFmtId="177" fontId="23" fillId="4" borderId="1" xfId="0" applyNumberFormat="1" applyFont="1" applyFill="1" applyBorder="1" applyAlignment="1" applyProtection="1">
      <alignment horizontal="right" vertical="center"/>
    </xf>
    <xf numFmtId="177" fontId="23" fillId="4" borderId="6" xfId="0" applyNumberFormat="1" applyFont="1" applyFill="1" applyBorder="1" applyAlignment="1" applyProtection="1">
      <alignment horizontal="right" vertical="center"/>
    </xf>
    <xf numFmtId="0" fontId="9" fillId="0" borderId="2" xfId="0" applyFont="1" applyBorder="1" applyAlignment="1" applyProtection="1">
      <alignment horizontal="left"/>
    </xf>
    <xf numFmtId="178" fontId="24" fillId="0" borderId="5" xfId="0" applyNumberFormat="1" applyFont="1" applyBorder="1" applyAlignment="1" applyProtection="1">
      <alignment horizontal="right" vertical="center"/>
    </xf>
    <xf numFmtId="178" fontId="24" fillId="0" borderId="1" xfId="0" applyNumberFormat="1" applyFont="1" applyBorder="1" applyAlignment="1" applyProtection="1">
      <alignment horizontal="right" vertical="center"/>
    </xf>
    <xf numFmtId="178" fontId="24" fillId="0" borderId="6" xfId="0" applyNumberFormat="1" applyFont="1" applyBorder="1" applyAlignment="1" applyProtection="1">
      <alignment horizontal="right" vertical="center"/>
    </xf>
    <xf numFmtId="0" fontId="0" fillId="2" borderId="3" xfId="0" applyNumberFormat="1" applyFill="1" applyBorder="1" applyAlignment="1" applyProtection="1">
      <alignment horizontal="left" vertical="center" wrapText="1"/>
      <protection locked="0"/>
    </xf>
    <xf numFmtId="0" fontId="0" fillId="2" borderId="2" xfId="0" applyNumberFormat="1" applyFill="1" applyBorder="1" applyAlignment="1" applyProtection="1">
      <alignment horizontal="left" vertical="center" wrapText="1"/>
      <protection locked="0"/>
    </xf>
    <xf numFmtId="0" fontId="0" fillId="2" borderId="4" xfId="0" applyNumberFormat="1" applyFill="1" applyBorder="1" applyAlignment="1" applyProtection="1">
      <alignment horizontal="left" vertical="center" wrapText="1"/>
      <protection locked="0"/>
    </xf>
    <xf numFmtId="0" fontId="0" fillId="2" borderId="5" xfId="0" applyNumberFormat="1" applyFill="1" applyBorder="1" applyAlignment="1" applyProtection="1">
      <alignment horizontal="left" vertical="center" wrapText="1"/>
      <protection locked="0"/>
    </xf>
    <xf numFmtId="0" fontId="0" fillId="2" borderId="1" xfId="0" applyNumberFormat="1" applyFill="1" applyBorder="1" applyAlignment="1" applyProtection="1">
      <alignment horizontal="left" vertical="center" wrapText="1"/>
      <protection locked="0"/>
    </xf>
    <xf numFmtId="0" fontId="0" fillId="2" borderId="6" xfId="0" applyNumberFormat="1" applyFill="1" applyBorder="1" applyAlignment="1" applyProtection="1">
      <alignment horizontal="left" vertical="center" wrapText="1"/>
      <protection locked="0"/>
    </xf>
    <xf numFmtId="0" fontId="17" fillId="2"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177" fontId="13" fillId="2" borderId="3" xfId="0" applyNumberFormat="1" applyFont="1" applyFill="1" applyBorder="1" applyAlignment="1" applyProtection="1">
      <alignment horizontal="right" vertical="center"/>
      <protection locked="0"/>
    </xf>
    <xf numFmtId="177" fontId="13" fillId="2" borderId="4" xfId="0" applyNumberFormat="1" applyFont="1" applyFill="1" applyBorder="1" applyAlignment="1" applyProtection="1">
      <alignment horizontal="right" vertical="center"/>
      <protection locked="0"/>
    </xf>
    <xf numFmtId="177" fontId="13" fillId="2" borderId="5" xfId="0" applyNumberFormat="1" applyFont="1" applyFill="1" applyBorder="1" applyAlignment="1" applyProtection="1">
      <alignment horizontal="right" vertical="center"/>
      <protection locked="0"/>
    </xf>
    <xf numFmtId="177" fontId="13" fillId="2" borderId="6" xfId="0" applyNumberFormat="1" applyFont="1" applyFill="1" applyBorder="1" applyAlignment="1" applyProtection="1">
      <alignment horizontal="right" vertical="center"/>
      <protection locked="0"/>
    </xf>
    <xf numFmtId="0" fontId="19" fillId="3" borderId="3" xfId="0" applyFont="1"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1" xfId="0" applyFill="1" applyBorder="1" applyAlignment="1" applyProtection="1">
      <alignment horizontal="center" vertical="center"/>
    </xf>
    <xf numFmtId="177" fontId="13" fillId="4" borderId="5" xfId="0" applyNumberFormat="1" applyFont="1" applyFill="1" applyBorder="1" applyAlignment="1" applyProtection="1">
      <alignment horizontal="right" vertical="center"/>
    </xf>
    <xf numFmtId="177" fontId="13" fillId="4" borderId="6" xfId="0" applyNumberFormat="1" applyFont="1" applyFill="1" applyBorder="1" applyAlignment="1" applyProtection="1">
      <alignment horizontal="right" vertical="center"/>
    </xf>
    <xf numFmtId="0" fontId="13" fillId="2" borderId="0" xfId="0" applyFont="1" applyFill="1" applyBorder="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31" fillId="2" borderId="2" xfId="0" applyFont="1" applyFill="1" applyBorder="1" applyAlignment="1" applyProtection="1">
      <alignment horizontal="left" wrapText="1"/>
      <protection locked="0"/>
    </xf>
    <xf numFmtId="0" fontId="31" fillId="2" borderId="0" xfId="0" applyFont="1" applyFill="1" applyBorder="1" applyAlignment="1" applyProtection="1">
      <alignment horizontal="left" wrapText="1"/>
      <protection locked="0"/>
    </xf>
    <xf numFmtId="0" fontId="31" fillId="2" borderId="1" xfId="0" applyFont="1" applyFill="1" applyBorder="1" applyAlignment="1" applyProtection="1">
      <alignment horizontal="left" wrapText="1"/>
      <protection locked="0"/>
    </xf>
    <xf numFmtId="0" fontId="11" fillId="3" borderId="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176" fontId="13" fillId="2" borderId="5" xfId="0" applyNumberFormat="1" applyFont="1" applyFill="1" applyBorder="1" applyAlignment="1" applyProtection="1">
      <alignment horizontal="right" vertical="center"/>
      <protection locked="0"/>
    </xf>
    <xf numFmtId="176" fontId="13" fillId="2" borderId="6" xfId="0" applyNumberFormat="1" applyFont="1" applyFill="1" applyBorder="1" applyAlignment="1" applyProtection="1">
      <alignment horizontal="right" vertical="center"/>
      <protection locked="0"/>
    </xf>
    <xf numFmtId="176" fontId="13" fillId="2" borderId="1" xfId="0" applyNumberFormat="1" applyFont="1" applyFill="1" applyBorder="1" applyAlignment="1" applyProtection="1">
      <alignment horizontal="right" vertical="center"/>
      <protection locked="0"/>
    </xf>
    <xf numFmtId="0" fontId="14" fillId="0" borderId="1" xfId="0" applyFont="1" applyBorder="1" applyAlignment="1" applyProtection="1">
      <alignment horizontal="left" vertical="center" wrapText="1"/>
    </xf>
    <xf numFmtId="0" fontId="3" fillId="0" borderId="0" xfId="0" applyFont="1" applyBorder="1" applyAlignment="1" applyProtection="1">
      <alignment horizontal="center" vertical="center" textRotation="255" wrapText="1"/>
    </xf>
    <xf numFmtId="0" fontId="4"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0" fontId="10" fillId="0" borderId="0" xfId="0" applyFont="1" applyFill="1" applyBorder="1" applyAlignment="1" applyProtection="1">
      <alignment horizontal="left" vertical="center" wrapText="1"/>
    </xf>
    <xf numFmtId="0" fontId="11" fillId="3" borderId="2"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0" fillId="3" borderId="3" xfId="0" applyFill="1" applyBorder="1" applyAlignment="1" applyProtection="1">
      <alignment horizontal="left" vertical="center" wrapText="1" indent="1"/>
    </xf>
    <xf numFmtId="0" fontId="0" fillId="3" borderId="4" xfId="0" applyFill="1" applyBorder="1" applyAlignment="1" applyProtection="1">
      <alignment horizontal="left" vertical="center" wrapText="1" indent="1"/>
    </xf>
    <xf numFmtId="0" fontId="0" fillId="3" borderId="5" xfId="0" applyFill="1" applyBorder="1" applyAlignment="1" applyProtection="1">
      <alignment horizontal="left" vertical="center" wrapText="1" indent="1"/>
    </xf>
    <xf numFmtId="0" fontId="0" fillId="3" borderId="6" xfId="0" applyFill="1" applyBorder="1" applyAlignment="1" applyProtection="1">
      <alignment horizontal="left" vertical="center" wrapText="1" indent="1"/>
    </xf>
    <xf numFmtId="0" fontId="15" fillId="3" borderId="3" xfId="0"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wrapText="1"/>
    </xf>
    <xf numFmtId="0" fontId="16" fillId="3" borderId="5" xfId="0" applyFont="1" applyFill="1" applyBorder="1" applyAlignment="1" applyProtection="1">
      <alignment horizontal="center" vertical="center" wrapText="1"/>
    </xf>
    <xf numFmtId="0" fontId="16" fillId="3" borderId="6" xfId="0" applyFont="1" applyFill="1" applyBorder="1" applyAlignment="1" applyProtection="1">
      <alignment horizontal="center" vertical="center" wrapText="1"/>
    </xf>
    <xf numFmtId="0" fontId="0" fillId="0" borderId="2" xfId="0" applyBorder="1" applyAlignment="1">
      <alignment horizontal="center" vertical="center"/>
    </xf>
    <xf numFmtId="0" fontId="0" fillId="0" borderId="0" xfId="0" applyBorder="1" applyAlignment="1">
      <alignment horizontal="center" vertical="center"/>
    </xf>
    <xf numFmtId="178" fontId="0" fillId="0" borderId="23" xfId="0" applyNumberFormat="1" applyBorder="1" applyAlignment="1">
      <alignment horizontal="right" vertical="center"/>
    </xf>
    <xf numFmtId="178" fontId="0" fillId="0" borderId="10" xfId="0" applyNumberForma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342900</xdr:colOff>
      <xdr:row>60</xdr:row>
      <xdr:rowOff>9525</xdr:rowOff>
    </xdr:from>
    <xdr:to>
      <xdr:col>9</xdr:col>
      <xdr:colOff>342901</xdr:colOff>
      <xdr:row>62</xdr:row>
      <xdr:rowOff>9525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6305550" y="14535150"/>
          <a:ext cx="1" cy="7239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352425</xdr:colOff>
      <xdr:row>60</xdr:row>
      <xdr:rowOff>0</xdr:rowOff>
    </xdr:from>
    <xdr:to>
      <xdr:col>13</xdr:col>
      <xdr:colOff>352426</xdr:colOff>
      <xdr:row>62</xdr:row>
      <xdr:rowOff>19050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9058275" y="14525625"/>
          <a:ext cx="1" cy="7429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676275</xdr:colOff>
      <xdr:row>73</xdr:row>
      <xdr:rowOff>171450</xdr:rowOff>
    </xdr:from>
    <xdr:to>
      <xdr:col>8</xdr:col>
      <xdr:colOff>9525</xdr:colOff>
      <xdr:row>73</xdr:row>
      <xdr:rowOff>171451</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4581525" y="18649950"/>
          <a:ext cx="704850" cy="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90"/>
  <sheetViews>
    <sheetView tabSelected="1" view="pageBreakPreview" zoomScale="70" zoomScaleNormal="100" zoomScaleSheetLayoutView="70" workbookViewId="0">
      <selection activeCell="M63" sqref="M63:O65"/>
    </sheetView>
  </sheetViews>
  <sheetFormatPr defaultRowHeight="18.75" x14ac:dyDescent="0.4"/>
  <cols>
    <col min="1" max="1" width="5.5" style="9" customWidth="1"/>
    <col min="2" max="3" width="9.375" style="9" customWidth="1"/>
    <col min="4" max="4" width="9" style="9" customWidth="1"/>
    <col min="5" max="6" width="9.875" style="9" customWidth="1"/>
    <col min="7" max="9" width="9" style="9"/>
    <col min="10" max="11" width="10.125" style="9" customWidth="1"/>
    <col min="12" max="13" width="11" style="9" customWidth="1"/>
    <col min="14" max="15" width="11.25" style="9" customWidth="1"/>
    <col min="16" max="16" width="5.5" style="9" customWidth="1"/>
    <col min="17" max="17" width="9" style="9"/>
    <col min="18" max="18" width="9" style="9" customWidth="1"/>
    <col min="19" max="16384" width="9" style="9"/>
  </cols>
  <sheetData>
    <row r="1" spans="1:24" ht="12" customHeight="1" x14ac:dyDescent="0.4">
      <c r="A1" s="10"/>
      <c r="B1" s="10"/>
      <c r="C1" s="10"/>
      <c r="D1" s="10"/>
      <c r="E1" s="10"/>
      <c r="F1" s="10"/>
      <c r="G1" s="10"/>
      <c r="H1" s="10"/>
      <c r="I1" s="10"/>
      <c r="J1" s="10"/>
      <c r="K1" s="10"/>
      <c r="L1" s="10"/>
      <c r="M1" s="10"/>
      <c r="N1" s="10"/>
      <c r="O1" s="10"/>
      <c r="P1" s="10"/>
      <c r="Q1" s="167" t="s">
        <v>54</v>
      </c>
    </row>
    <row r="2" spans="1:24" ht="18.75" customHeight="1" x14ac:dyDescent="0.4">
      <c r="A2" s="10"/>
      <c r="B2" s="11"/>
      <c r="C2" s="11"/>
      <c r="D2" s="11"/>
      <c r="E2" s="61" t="s">
        <v>58</v>
      </c>
      <c r="F2" s="61"/>
      <c r="G2" s="168" t="s">
        <v>0</v>
      </c>
      <c r="H2" s="168"/>
      <c r="I2" s="168"/>
      <c r="J2" s="168"/>
      <c r="K2" s="168"/>
      <c r="L2" s="168"/>
      <c r="M2" s="11"/>
      <c r="N2" s="11"/>
      <c r="O2" s="11"/>
      <c r="P2" s="10"/>
      <c r="Q2" s="167"/>
    </row>
    <row r="3" spans="1:24" ht="18.75" customHeight="1" x14ac:dyDescent="0.4">
      <c r="A3" s="10"/>
      <c r="B3" s="11"/>
      <c r="C3" s="11"/>
      <c r="D3" s="11"/>
      <c r="E3" s="61"/>
      <c r="F3" s="61"/>
      <c r="G3" s="168"/>
      <c r="H3" s="168"/>
      <c r="I3" s="168"/>
      <c r="J3" s="168"/>
      <c r="K3" s="168"/>
      <c r="L3" s="168"/>
      <c r="M3" s="11"/>
      <c r="N3" s="11"/>
      <c r="O3" s="11"/>
      <c r="P3" s="10"/>
      <c r="Q3" s="167"/>
    </row>
    <row r="4" spans="1:24" ht="18.75" customHeight="1" x14ac:dyDescent="0.4">
      <c r="A4" s="10"/>
      <c r="B4" s="169" t="s">
        <v>1</v>
      </c>
      <c r="C4" s="169"/>
      <c r="D4" s="169"/>
      <c r="E4" s="169"/>
      <c r="F4" s="169"/>
      <c r="G4" s="169"/>
      <c r="H4" s="169"/>
      <c r="I4" s="169"/>
      <c r="J4" s="169"/>
      <c r="K4" s="169"/>
      <c r="L4" s="169"/>
      <c r="M4" s="169"/>
      <c r="N4" s="169"/>
      <c r="O4" s="169"/>
      <c r="P4" s="10"/>
      <c r="Q4" s="167"/>
    </row>
    <row r="5" spans="1:24" ht="18.75" customHeight="1" x14ac:dyDescent="0.4">
      <c r="A5" s="10"/>
      <c r="B5" s="169" t="s">
        <v>2</v>
      </c>
      <c r="C5" s="169"/>
      <c r="D5" s="169"/>
      <c r="E5" s="169"/>
      <c r="F5" s="169"/>
      <c r="G5" s="169"/>
      <c r="H5" s="169"/>
      <c r="I5" s="169"/>
      <c r="J5" s="169"/>
      <c r="K5" s="169"/>
      <c r="L5" s="169"/>
      <c r="M5" s="169"/>
      <c r="N5" s="169"/>
      <c r="O5" s="169"/>
      <c r="P5" s="10"/>
      <c r="Q5" s="167"/>
    </row>
    <row r="6" spans="1:24" ht="18.75" customHeight="1" x14ac:dyDescent="0.4">
      <c r="A6" s="10"/>
      <c r="B6" s="10"/>
      <c r="C6" s="10"/>
      <c r="D6" s="10"/>
      <c r="E6" s="10"/>
      <c r="F6" s="10"/>
      <c r="G6" s="10"/>
      <c r="H6" s="10"/>
      <c r="I6" s="10"/>
      <c r="J6" s="10"/>
      <c r="K6" s="10"/>
      <c r="L6" s="154"/>
      <c r="M6" s="154"/>
      <c r="N6" s="154"/>
      <c r="O6" s="154"/>
      <c r="P6" s="10"/>
      <c r="Q6" s="167"/>
    </row>
    <row r="7" spans="1:24" ht="19.5" customHeight="1" thickBot="1" x14ac:dyDescent="0.45">
      <c r="A7" s="10"/>
      <c r="B7" s="113" t="s">
        <v>49</v>
      </c>
      <c r="C7" s="113"/>
      <c r="D7" s="113"/>
      <c r="E7" s="113"/>
      <c r="F7" s="113"/>
      <c r="G7" s="113"/>
      <c r="H7" s="113"/>
      <c r="I7" s="113"/>
      <c r="J7" s="12"/>
      <c r="K7" s="13" t="s">
        <v>3</v>
      </c>
      <c r="L7" s="155"/>
      <c r="M7" s="155"/>
      <c r="N7" s="155"/>
      <c r="O7" s="155"/>
      <c r="P7" s="10"/>
      <c r="Q7" s="167"/>
    </row>
    <row r="8" spans="1:24" ht="18.75" customHeight="1" x14ac:dyDescent="0.4">
      <c r="A8" s="10"/>
      <c r="B8" s="113"/>
      <c r="C8" s="113"/>
      <c r="D8" s="113"/>
      <c r="E8" s="113"/>
      <c r="F8" s="113"/>
      <c r="G8" s="113"/>
      <c r="H8" s="113"/>
      <c r="I8" s="113"/>
      <c r="J8" s="12"/>
      <c r="K8" s="14"/>
      <c r="L8" s="156"/>
      <c r="M8" s="156"/>
      <c r="N8" s="156"/>
      <c r="O8" s="156"/>
      <c r="P8" s="10"/>
      <c r="Q8" s="167"/>
    </row>
    <row r="9" spans="1:24" ht="19.5" customHeight="1" x14ac:dyDescent="0.2">
      <c r="A9" s="10"/>
      <c r="B9" s="113"/>
      <c r="C9" s="113"/>
      <c r="D9" s="113"/>
      <c r="E9" s="113"/>
      <c r="F9" s="113"/>
      <c r="G9" s="113"/>
      <c r="H9" s="113"/>
      <c r="I9" s="113"/>
      <c r="J9" s="12"/>
      <c r="K9" s="15"/>
      <c r="L9" s="157"/>
      <c r="M9" s="157"/>
      <c r="N9" s="157"/>
      <c r="O9" s="157"/>
      <c r="P9" s="10"/>
      <c r="Q9" s="167"/>
    </row>
    <row r="10" spans="1:24" ht="19.5" customHeight="1" thickBot="1" x14ac:dyDescent="0.25">
      <c r="A10" s="10"/>
      <c r="B10" s="16"/>
      <c r="C10" s="16"/>
      <c r="D10" s="16"/>
      <c r="E10" s="16"/>
      <c r="F10" s="16"/>
      <c r="G10" s="16"/>
      <c r="H10" s="16"/>
      <c r="I10" s="16"/>
      <c r="J10" s="12"/>
      <c r="K10" s="17" t="s">
        <v>4</v>
      </c>
      <c r="L10" s="158"/>
      <c r="M10" s="158"/>
      <c r="N10" s="158"/>
      <c r="O10" s="158"/>
      <c r="P10" s="10"/>
      <c r="Q10" s="167"/>
    </row>
    <row r="11" spans="1:24" ht="18.75" customHeight="1" x14ac:dyDescent="0.4">
      <c r="A11" s="10"/>
      <c r="B11" s="10"/>
      <c r="C11" s="10"/>
      <c r="D11" s="10"/>
      <c r="E11" s="10"/>
      <c r="F11" s="10"/>
      <c r="G11" s="10"/>
      <c r="H11" s="10"/>
      <c r="I11" s="10"/>
      <c r="J11" s="10"/>
      <c r="K11" s="10"/>
      <c r="L11" s="10"/>
      <c r="M11" s="10"/>
      <c r="N11" s="10"/>
      <c r="O11" s="10"/>
      <c r="P11" s="10"/>
      <c r="Q11" s="167"/>
    </row>
    <row r="12" spans="1:24" ht="18.75" customHeight="1" x14ac:dyDescent="0.4">
      <c r="A12" s="10"/>
      <c r="B12" s="18" t="s">
        <v>5</v>
      </c>
      <c r="C12" s="19"/>
      <c r="D12" s="19"/>
      <c r="E12" s="19"/>
      <c r="F12" s="19"/>
      <c r="G12" s="19"/>
      <c r="H12" s="19"/>
      <c r="I12" s="19"/>
      <c r="J12" s="19"/>
      <c r="K12" s="19"/>
      <c r="L12" s="19"/>
      <c r="M12" s="19"/>
      <c r="N12" s="19"/>
      <c r="O12" s="19"/>
      <c r="P12" s="10"/>
      <c r="Q12" s="167"/>
      <c r="S12" s="20"/>
      <c r="T12" s="20"/>
    </row>
    <row r="13" spans="1:24" ht="12" customHeight="1" thickBot="1" x14ac:dyDescent="0.45">
      <c r="A13" s="10"/>
      <c r="B13" s="10"/>
      <c r="C13" s="10"/>
      <c r="D13" s="10"/>
      <c r="E13" s="10"/>
      <c r="F13" s="10"/>
      <c r="G13" s="10"/>
      <c r="H13" s="10"/>
      <c r="I13" s="10"/>
      <c r="J13" s="10"/>
      <c r="K13" s="10"/>
      <c r="L13" s="10"/>
      <c r="M13" s="10"/>
      <c r="N13" s="10"/>
      <c r="O13" s="10"/>
      <c r="P13" s="10"/>
      <c r="Q13" s="167"/>
      <c r="S13" s="20"/>
      <c r="T13" s="20"/>
    </row>
    <row r="14" spans="1:24" ht="21" customHeight="1" x14ac:dyDescent="0.4">
      <c r="A14" s="10"/>
      <c r="B14" s="170" t="s">
        <v>57</v>
      </c>
      <c r="C14" s="170"/>
      <c r="D14" s="170"/>
      <c r="E14" s="170"/>
      <c r="F14" s="170"/>
      <c r="G14" s="170"/>
      <c r="H14" s="170"/>
      <c r="I14" s="170"/>
      <c r="J14" s="74" t="s">
        <v>50</v>
      </c>
      <c r="K14" s="75"/>
      <c r="L14" s="159" t="s">
        <v>53</v>
      </c>
      <c r="M14" s="160"/>
      <c r="N14" s="83" t="s">
        <v>6</v>
      </c>
      <c r="O14" s="160"/>
      <c r="P14" s="10"/>
      <c r="Q14" s="167"/>
    </row>
    <row r="15" spans="1:24" ht="32.25" customHeight="1" thickBot="1" x14ac:dyDescent="0.45">
      <c r="A15" s="10"/>
      <c r="B15" s="170"/>
      <c r="C15" s="170"/>
      <c r="D15" s="170"/>
      <c r="E15" s="170"/>
      <c r="F15" s="170"/>
      <c r="G15" s="170"/>
      <c r="H15" s="170"/>
      <c r="I15" s="170"/>
      <c r="J15" s="76"/>
      <c r="K15" s="77"/>
      <c r="L15" s="161"/>
      <c r="M15" s="162"/>
      <c r="N15" s="161"/>
      <c r="O15" s="162"/>
      <c r="P15" s="10"/>
      <c r="Q15" s="167"/>
      <c r="R15" s="21"/>
      <c r="S15" s="21"/>
      <c r="T15" s="21"/>
      <c r="U15" s="21"/>
      <c r="V15" s="21"/>
      <c r="W15" s="21"/>
      <c r="X15" s="51"/>
    </row>
    <row r="16" spans="1:24" ht="24" customHeight="1" x14ac:dyDescent="0.4">
      <c r="A16" s="10"/>
      <c r="B16" s="170"/>
      <c r="C16" s="170"/>
      <c r="D16" s="170"/>
      <c r="E16" s="170"/>
      <c r="F16" s="170"/>
      <c r="G16" s="170"/>
      <c r="H16" s="170"/>
      <c r="I16" s="170"/>
      <c r="J16" s="22"/>
      <c r="K16" s="23" t="s">
        <v>7</v>
      </c>
      <c r="L16" s="22" t="s">
        <v>8</v>
      </c>
      <c r="M16" s="23" t="s">
        <v>7</v>
      </c>
      <c r="N16" s="24" t="s">
        <v>9</v>
      </c>
      <c r="O16" s="25" t="s">
        <v>7</v>
      </c>
      <c r="P16" s="10"/>
      <c r="Q16" s="167"/>
      <c r="R16" s="21"/>
      <c r="S16" s="21"/>
      <c r="T16" s="21"/>
      <c r="U16" s="21"/>
      <c r="V16" s="21"/>
      <c r="W16" s="21"/>
      <c r="X16" s="51"/>
    </row>
    <row r="17" spans="1:17" ht="41.25" customHeight="1" thickBot="1" x14ac:dyDescent="0.45">
      <c r="A17" s="10"/>
      <c r="B17" s="170"/>
      <c r="C17" s="170"/>
      <c r="D17" s="170"/>
      <c r="E17" s="170"/>
      <c r="F17" s="170"/>
      <c r="G17" s="170"/>
      <c r="H17" s="170"/>
      <c r="I17" s="170"/>
      <c r="J17" s="163"/>
      <c r="K17" s="164"/>
      <c r="L17" s="163"/>
      <c r="M17" s="164"/>
      <c r="N17" s="165"/>
      <c r="O17" s="164"/>
      <c r="P17" s="10"/>
      <c r="Q17" s="167"/>
    </row>
    <row r="18" spans="1:17" ht="15" customHeight="1" x14ac:dyDescent="0.4">
      <c r="A18" s="10"/>
      <c r="B18" s="10"/>
      <c r="C18" s="10"/>
      <c r="D18" s="10"/>
      <c r="E18" s="10"/>
      <c r="F18" s="10"/>
      <c r="G18" s="10"/>
      <c r="H18" s="10"/>
      <c r="I18" s="10"/>
      <c r="J18" s="10"/>
      <c r="K18" s="10"/>
      <c r="L18" s="10"/>
      <c r="M18" s="10"/>
      <c r="N18" s="10"/>
      <c r="O18" s="10"/>
      <c r="P18" s="10"/>
      <c r="Q18" s="167"/>
    </row>
    <row r="19" spans="1:17" ht="18.75" customHeight="1" x14ac:dyDescent="0.4">
      <c r="A19" s="10"/>
      <c r="B19" s="18" t="s">
        <v>10</v>
      </c>
      <c r="C19" s="19"/>
      <c r="D19" s="19"/>
      <c r="E19" s="19"/>
      <c r="F19" s="19"/>
      <c r="G19" s="19"/>
      <c r="H19" s="19"/>
      <c r="I19" s="19"/>
      <c r="J19" s="19"/>
      <c r="K19" s="19"/>
      <c r="L19" s="19"/>
      <c r="M19" s="19"/>
      <c r="N19" s="19"/>
      <c r="O19" s="19"/>
      <c r="P19" s="10"/>
      <c r="Q19" s="167"/>
    </row>
    <row r="20" spans="1:17" ht="27" customHeight="1" thickBot="1" x14ac:dyDescent="0.45">
      <c r="A20" s="10"/>
      <c r="B20" s="166" t="s">
        <v>51</v>
      </c>
      <c r="C20" s="166"/>
      <c r="D20" s="166"/>
      <c r="E20" s="166"/>
      <c r="F20" s="166"/>
      <c r="G20" s="166"/>
      <c r="H20" s="166"/>
      <c r="I20" s="166"/>
      <c r="J20" s="166"/>
      <c r="K20" s="166"/>
      <c r="L20" s="166"/>
      <c r="M20" s="166"/>
      <c r="N20" s="166"/>
      <c r="O20" s="166"/>
      <c r="P20" s="10"/>
      <c r="Q20" s="167"/>
    </row>
    <row r="21" spans="1:17" ht="18.75" customHeight="1" x14ac:dyDescent="0.4">
      <c r="A21" s="10"/>
      <c r="B21" s="62" t="s">
        <v>11</v>
      </c>
      <c r="C21" s="150"/>
      <c r="D21" s="63"/>
      <c r="E21" s="74" t="s">
        <v>52</v>
      </c>
      <c r="F21" s="150"/>
      <c r="G21" s="63"/>
      <c r="H21" s="159" t="s">
        <v>44</v>
      </c>
      <c r="I21" s="171"/>
      <c r="J21" s="171"/>
      <c r="K21" s="84"/>
      <c r="L21" s="175" t="s">
        <v>12</v>
      </c>
      <c r="M21" s="176"/>
      <c r="N21" s="179" t="s">
        <v>13</v>
      </c>
      <c r="O21" s="180"/>
      <c r="P21" s="10"/>
      <c r="Q21" s="167"/>
    </row>
    <row r="22" spans="1:17" ht="25.5" customHeight="1" thickBot="1" x14ac:dyDescent="0.45">
      <c r="A22" s="26"/>
      <c r="B22" s="64"/>
      <c r="C22" s="151"/>
      <c r="D22" s="65"/>
      <c r="E22" s="64"/>
      <c r="F22" s="151"/>
      <c r="G22" s="65"/>
      <c r="H22" s="172"/>
      <c r="I22" s="173"/>
      <c r="J22" s="173"/>
      <c r="K22" s="174"/>
      <c r="L22" s="177"/>
      <c r="M22" s="178"/>
      <c r="N22" s="181"/>
      <c r="O22" s="182"/>
      <c r="P22" s="10"/>
      <c r="Q22" s="167"/>
    </row>
    <row r="23" spans="1:17" ht="18.75" customHeight="1" x14ac:dyDescent="0.4">
      <c r="A23" s="26"/>
      <c r="B23" s="133"/>
      <c r="C23" s="134"/>
      <c r="D23" s="135"/>
      <c r="E23" s="133"/>
      <c r="F23" s="134"/>
      <c r="G23" s="135"/>
      <c r="H23" s="139" t="s">
        <v>14</v>
      </c>
      <c r="I23" s="140"/>
      <c r="J23" s="140"/>
      <c r="K23" s="141"/>
      <c r="L23" s="145"/>
      <c r="M23" s="146"/>
      <c r="N23" s="145"/>
      <c r="O23" s="146"/>
      <c r="P23" s="10"/>
      <c r="Q23" s="167"/>
    </row>
    <row r="24" spans="1:17" ht="19.5" customHeight="1" thickBot="1" x14ac:dyDescent="0.45">
      <c r="A24" s="26"/>
      <c r="B24" s="136"/>
      <c r="C24" s="137"/>
      <c r="D24" s="138"/>
      <c r="E24" s="136"/>
      <c r="F24" s="137"/>
      <c r="G24" s="138"/>
      <c r="H24" s="142"/>
      <c r="I24" s="143"/>
      <c r="J24" s="143"/>
      <c r="K24" s="144"/>
      <c r="L24" s="147"/>
      <c r="M24" s="148"/>
      <c r="N24" s="147"/>
      <c r="O24" s="148"/>
      <c r="P24" s="10"/>
      <c r="Q24" s="167"/>
    </row>
    <row r="25" spans="1:17" ht="18.75" customHeight="1" x14ac:dyDescent="0.4">
      <c r="A25" s="26"/>
      <c r="B25" s="133"/>
      <c r="C25" s="134"/>
      <c r="D25" s="135"/>
      <c r="E25" s="133"/>
      <c r="F25" s="134"/>
      <c r="G25" s="135"/>
      <c r="H25" s="139" t="s">
        <v>14</v>
      </c>
      <c r="I25" s="140"/>
      <c r="J25" s="140"/>
      <c r="K25" s="141"/>
      <c r="L25" s="145"/>
      <c r="M25" s="146"/>
      <c r="N25" s="145"/>
      <c r="O25" s="146"/>
      <c r="P25" s="10"/>
      <c r="Q25" s="167"/>
    </row>
    <row r="26" spans="1:17" ht="19.5" customHeight="1" thickBot="1" x14ac:dyDescent="0.45">
      <c r="A26" s="26"/>
      <c r="B26" s="136"/>
      <c r="C26" s="137"/>
      <c r="D26" s="138"/>
      <c r="E26" s="136"/>
      <c r="F26" s="137"/>
      <c r="G26" s="138"/>
      <c r="H26" s="142"/>
      <c r="I26" s="143"/>
      <c r="J26" s="143"/>
      <c r="K26" s="144"/>
      <c r="L26" s="147"/>
      <c r="M26" s="148"/>
      <c r="N26" s="147"/>
      <c r="O26" s="148"/>
      <c r="P26" s="10"/>
      <c r="Q26" s="167"/>
    </row>
    <row r="27" spans="1:17" ht="18.75" customHeight="1" x14ac:dyDescent="0.4">
      <c r="A27" s="26"/>
      <c r="B27" s="133"/>
      <c r="C27" s="134"/>
      <c r="D27" s="135"/>
      <c r="E27" s="133"/>
      <c r="F27" s="134"/>
      <c r="G27" s="135"/>
      <c r="H27" s="139" t="s">
        <v>14</v>
      </c>
      <c r="I27" s="140"/>
      <c r="J27" s="140"/>
      <c r="K27" s="141"/>
      <c r="L27" s="145"/>
      <c r="M27" s="146"/>
      <c r="N27" s="145"/>
      <c r="O27" s="146"/>
      <c r="P27" s="10"/>
      <c r="Q27" s="167"/>
    </row>
    <row r="28" spans="1:17" ht="19.5" customHeight="1" thickBot="1" x14ac:dyDescent="0.45">
      <c r="A28" s="26"/>
      <c r="B28" s="136"/>
      <c r="C28" s="137"/>
      <c r="D28" s="138"/>
      <c r="E28" s="136"/>
      <c r="F28" s="137"/>
      <c r="G28" s="138"/>
      <c r="H28" s="142"/>
      <c r="I28" s="143"/>
      <c r="J28" s="143"/>
      <c r="K28" s="144"/>
      <c r="L28" s="147"/>
      <c r="M28" s="148"/>
      <c r="N28" s="147"/>
      <c r="O28" s="148"/>
      <c r="P28" s="10"/>
      <c r="Q28" s="167"/>
    </row>
    <row r="29" spans="1:17" ht="18.75" customHeight="1" x14ac:dyDescent="0.4">
      <c r="A29" s="26"/>
      <c r="B29" s="133"/>
      <c r="C29" s="134"/>
      <c r="D29" s="135"/>
      <c r="E29" s="133"/>
      <c r="F29" s="134"/>
      <c r="G29" s="135"/>
      <c r="H29" s="139" t="s">
        <v>14</v>
      </c>
      <c r="I29" s="140"/>
      <c r="J29" s="140"/>
      <c r="K29" s="141"/>
      <c r="L29" s="145"/>
      <c r="M29" s="146"/>
      <c r="N29" s="145"/>
      <c r="O29" s="146"/>
      <c r="P29" s="10"/>
      <c r="Q29" s="167"/>
    </row>
    <row r="30" spans="1:17" ht="19.5" customHeight="1" thickBot="1" x14ac:dyDescent="0.45">
      <c r="A30" s="26"/>
      <c r="B30" s="136"/>
      <c r="C30" s="137"/>
      <c r="D30" s="138"/>
      <c r="E30" s="136"/>
      <c r="F30" s="137"/>
      <c r="G30" s="138"/>
      <c r="H30" s="142"/>
      <c r="I30" s="143"/>
      <c r="J30" s="143"/>
      <c r="K30" s="144"/>
      <c r="L30" s="147"/>
      <c r="M30" s="148"/>
      <c r="N30" s="147"/>
      <c r="O30" s="148"/>
      <c r="P30" s="10"/>
      <c r="Q30" s="167"/>
    </row>
    <row r="31" spans="1:17" ht="18.75" customHeight="1" x14ac:dyDescent="0.4">
      <c r="A31" s="26"/>
      <c r="B31" s="133"/>
      <c r="C31" s="134"/>
      <c r="D31" s="135"/>
      <c r="E31" s="133"/>
      <c r="F31" s="134"/>
      <c r="G31" s="135"/>
      <c r="H31" s="139" t="s">
        <v>14</v>
      </c>
      <c r="I31" s="140"/>
      <c r="J31" s="140"/>
      <c r="K31" s="141"/>
      <c r="L31" s="145"/>
      <c r="M31" s="146"/>
      <c r="N31" s="145"/>
      <c r="O31" s="146"/>
      <c r="P31" s="10"/>
      <c r="Q31" s="167"/>
    </row>
    <row r="32" spans="1:17" ht="19.5" customHeight="1" thickBot="1" x14ac:dyDescent="0.45">
      <c r="A32" s="26"/>
      <c r="B32" s="136"/>
      <c r="C32" s="137"/>
      <c r="D32" s="138"/>
      <c r="E32" s="136"/>
      <c r="F32" s="137"/>
      <c r="G32" s="138"/>
      <c r="H32" s="142"/>
      <c r="I32" s="143"/>
      <c r="J32" s="143"/>
      <c r="K32" s="144"/>
      <c r="L32" s="147"/>
      <c r="M32" s="148"/>
      <c r="N32" s="147"/>
      <c r="O32" s="148"/>
      <c r="P32" s="10"/>
      <c r="Q32" s="167"/>
    </row>
    <row r="33" spans="1:17" ht="18.75" customHeight="1" x14ac:dyDescent="0.4">
      <c r="A33" s="10"/>
      <c r="B33" s="133"/>
      <c r="C33" s="134"/>
      <c r="D33" s="135"/>
      <c r="E33" s="133"/>
      <c r="F33" s="134"/>
      <c r="G33" s="135"/>
      <c r="H33" s="139" t="s">
        <v>14</v>
      </c>
      <c r="I33" s="140"/>
      <c r="J33" s="140"/>
      <c r="K33" s="141"/>
      <c r="L33" s="145"/>
      <c r="M33" s="146"/>
      <c r="N33" s="145"/>
      <c r="O33" s="146"/>
      <c r="P33" s="10"/>
      <c r="Q33" s="167"/>
    </row>
    <row r="34" spans="1:17" ht="19.5" customHeight="1" thickBot="1" x14ac:dyDescent="0.45">
      <c r="A34" s="26"/>
      <c r="B34" s="136"/>
      <c r="C34" s="137"/>
      <c r="D34" s="138"/>
      <c r="E34" s="136"/>
      <c r="F34" s="137"/>
      <c r="G34" s="138"/>
      <c r="H34" s="142"/>
      <c r="I34" s="143"/>
      <c r="J34" s="143"/>
      <c r="K34" s="144"/>
      <c r="L34" s="147"/>
      <c r="M34" s="148"/>
      <c r="N34" s="147"/>
      <c r="O34" s="148"/>
      <c r="P34" s="10"/>
      <c r="Q34" s="167"/>
    </row>
    <row r="35" spans="1:17" ht="18.75" customHeight="1" x14ac:dyDescent="0.4">
      <c r="A35" s="10"/>
      <c r="B35" s="133"/>
      <c r="C35" s="134"/>
      <c r="D35" s="135"/>
      <c r="E35" s="133"/>
      <c r="F35" s="134"/>
      <c r="G35" s="135"/>
      <c r="H35" s="139" t="s">
        <v>14</v>
      </c>
      <c r="I35" s="140"/>
      <c r="J35" s="140"/>
      <c r="K35" s="141"/>
      <c r="L35" s="145"/>
      <c r="M35" s="146"/>
      <c r="N35" s="145"/>
      <c r="O35" s="146"/>
      <c r="P35" s="10"/>
      <c r="Q35" s="167"/>
    </row>
    <row r="36" spans="1:17" ht="19.5" customHeight="1" thickBot="1" x14ac:dyDescent="0.45">
      <c r="A36" s="10"/>
      <c r="B36" s="136"/>
      <c r="C36" s="137"/>
      <c r="D36" s="138"/>
      <c r="E36" s="136"/>
      <c r="F36" s="137"/>
      <c r="G36" s="138"/>
      <c r="H36" s="142"/>
      <c r="I36" s="143"/>
      <c r="J36" s="143"/>
      <c r="K36" s="144"/>
      <c r="L36" s="147"/>
      <c r="M36" s="148"/>
      <c r="N36" s="147"/>
      <c r="O36" s="148"/>
      <c r="P36" s="10"/>
      <c r="Q36" s="167"/>
    </row>
    <row r="37" spans="1:17" ht="18.75" customHeight="1" x14ac:dyDescent="0.4">
      <c r="A37" s="26"/>
      <c r="B37" s="133"/>
      <c r="C37" s="134"/>
      <c r="D37" s="135"/>
      <c r="E37" s="133"/>
      <c r="F37" s="134"/>
      <c r="G37" s="135"/>
      <c r="H37" s="139" t="s">
        <v>14</v>
      </c>
      <c r="I37" s="140"/>
      <c r="J37" s="140"/>
      <c r="K37" s="141"/>
      <c r="L37" s="145"/>
      <c r="M37" s="146"/>
      <c r="N37" s="145"/>
      <c r="O37" s="146"/>
      <c r="P37" s="10"/>
      <c r="Q37" s="167"/>
    </row>
    <row r="38" spans="1:17" ht="19.5" customHeight="1" thickBot="1" x14ac:dyDescent="0.45">
      <c r="A38" s="26"/>
      <c r="B38" s="136"/>
      <c r="C38" s="137"/>
      <c r="D38" s="138"/>
      <c r="E38" s="136"/>
      <c r="F38" s="137"/>
      <c r="G38" s="138"/>
      <c r="H38" s="142"/>
      <c r="I38" s="143"/>
      <c r="J38" s="143"/>
      <c r="K38" s="144"/>
      <c r="L38" s="147"/>
      <c r="M38" s="148"/>
      <c r="N38" s="147"/>
      <c r="O38" s="148"/>
      <c r="P38" s="10"/>
      <c r="Q38" s="167"/>
    </row>
    <row r="39" spans="1:17" ht="18.75" customHeight="1" x14ac:dyDescent="0.4">
      <c r="A39" s="26"/>
      <c r="B39" s="133"/>
      <c r="C39" s="134"/>
      <c r="D39" s="135"/>
      <c r="E39" s="133"/>
      <c r="F39" s="134"/>
      <c r="G39" s="135"/>
      <c r="H39" s="139" t="s">
        <v>14</v>
      </c>
      <c r="I39" s="140"/>
      <c r="J39" s="140"/>
      <c r="K39" s="141"/>
      <c r="L39" s="145"/>
      <c r="M39" s="146"/>
      <c r="N39" s="145"/>
      <c r="O39" s="146"/>
      <c r="P39" s="10"/>
      <c r="Q39" s="167"/>
    </row>
    <row r="40" spans="1:17" ht="19.5" customHeight="1" thickBot="1" x14ac:dyDescent="0.45">
      <c r="A40" s="26"/>
      <c r="B40" s="136"/>
      <c r="C40" s="137"/>
      <c r="D40" s="138"/>
      <c r="E40" s="136"/>
      <c r="F40" s="137"/>
      <c r="G40" s="138"/>
      <c r="H40" s="142"/>
      <c r="I40" s="143"/>
      <c r="J40" s="143"/>
      <c r="K40" s="144"/>
      <c r="L40" s="147"/>
      <c r="M40" s="148"/>
      <c r="N40" s="147"/>
      <c r="O40" s="148"/>
      <c r="P40" s="10"/>
      <c r="Q40" s="167"/>
    </row>
    <row r="41" spans="1:17" ht="18.75" customHeight="1" x14ac:dyDescent="0.4">
      <c r="A41" s="10"/>
      <c r="B41" s="133"/>
      <c r="C41" s="134"/>
      <c r="D41" s="135"/>
      <c r="E41" s="133"/>
      <c r="F41" s="134"/>
      <c r="G41" s="135"/>
      <c r="H41" s="139" t="s">
        <v>14</v>
      </c>
      <c r="I41" s="140"/>
      <c r="J41" s="140"/>
      <c r="K41" s="141"/>
      <c r="L41" s="145"/>
      <c r="M41" s="146"/>
      <c r="N41" s="145"/>
      <c r="O41" s="146"/>
      <c r="P41" s="10"/>
      <c r="Q41" s="167"/>
    </row>
    <row r="42" spans="1:17" ht="19.5" customHeight="1" thickBot="1" x14ac:dyDescent="0.45">
      <c r="A42" s="10"/>
      <c r="B42" s="136"/>
      <c r="C42" s="137"/>
      <c r="D42" s="138"/>
      <c r="E42" s="136"/>
      <c r="F42" s="137"/>
      <c r="G42" s="138"/>
      <c r="H42" s="142"/>
      <c r="I42" s="143"/>
      <c r="J42" s="143"/>
      <c r="K42" s="144"/>
      <c r="L42" s="147"/>
      <c r="M42" s="148"/>
      <c r="N42" s="147"/>
      <c r="O42" s="148"/>
      <c r="P42" s="10"/>
      <c r="Q42" s="167"/>
    </row>
    <row r="43" spans="1:17" ht="18.75" customHeight="1" x14ac:dyDescent="0.4">
      <c r="A43" s="10"/>
      <c r="B43" s="133"/>
      <c r="C43" s="134"/>
      <c r="D43" s="135"/>
      <c r="E43" s="133"/>
      <c r="F43" s="134"/>
      <c r="G43" s="135"/>
      <c r="H43" s="139" t="s">
        <v>14</v>
      </c>
      <c r="I43" s="140"/>
      <c r="J43" s="140"/>
      <c r="K43" s="141"/>
      <c r="L43" s="145"/>
      <c r="M43" s="146"/>
      <c r="N43" s="145"/>
      <c r="O43" s="146"/>
      <c r="P43" s="10"/>
      <c r="Q43" s="167"/>
    </row>
    <row r="44" spans="1:17" ht="19.5" customHeight="1" thickBot="1" x14ac:dyDescent="0.45">
      <c r="A44" s="10"/>
      <c r="B44" s="136"/>
      <c r="C44" s="137"/>
      <c r="D44" s="138"/>
      <c r="E44" s="136"/>
      <c r="F44" s="137"/>
      <c r="G44" s="138"/>
      <c r="H44" s="142"/>
      <c r="I44" s="143"/>
      <c r="J44" s="143"/>
      <c r="K44" s="144"/>
      <c r="L44" s="147"/>
      <c r="M44" s="148"/>
      <c r="N44" s="147"/>
      <c r="O44" s="148"/>
      <c r="P44" s="10"/>
      <c r="Q44" s="167"/>
    </row>
    <row r="45" spans="1:17" ht="18.75" customHeight="1" x14ac:dyDescent="0.4">
      <c r="A45" s="10"/>
      <c r="B45" s="133"/>
      <c r="C45" s="134"/>
      <c r="D45" s="135"/>
      <c r="E45" s="133"/>
      <c r="F45" s="134"/>
      <c r="G45" s="135"/>
      <c r="H45" s="139" t="s">
        <v>14</v>
      </c>
      <c r="I45" s="140"/>
      <c r="J45" s="140"/>
      <c r="K45" s="141"/>
      <c r="L45" s="145"/>
      <c r="M45" s="146"/>
      <c r="N45" s="145"/>
      <c r="O45" s="146"/>
      <c r="P45" s="10"/>
      <c r="Q45" s="167"/>
    </row>
    <row r="46" spans="1:17" ht="19.5" customHeight="1" thickBot="1" x14ac:dyDescent="0.45">
      <c r="A46" s="26"/>
      <c r="B46" s="136"/>
      <c r="C46" s="137"/>
      <c r="D46" s="138"/>
      <c r="E46" s="136"/>
      <c r="F46" s="137"/>
      <c r="G46" s="138"/>
      <c r="H46" s="142"/>
      <c r="I46" s="143"/>
      <c r="J46" s="143"/>
      <c r="K46" s="144"/>
      <c r="L46" s="147"/>
      <c r="M46" s="148"/>
      <c r="N46" s="147"/>
      <c r="O46" s="148"/>
      <c r="P46" s="10"/>
      <c r="Q46" s="167"/>
    </row>
    <row r="47" spans="1:17" ht="18.75" customHeight="1" x14ac:dyDescent="0.4">
      <c r="A47" s="26"/>
      <c r="B47" s="133"/>
      <c r="C47" s="134"/>
      <c r="D47" s="135"/>
      <c r="E47" s="133"/>
      <c r="F47" s="134"/>
      <c r="G47" s="135"/>
      <c r="H47" s="139" t="s">
        <v>14</v>
      </c>
      <c r="I47" s="140"/>
      <c r="J47" s="140"/>
      <c r="K47" s="141"/>
      <c r="L47" s="145"/>
      <c r="M47" s="146"/>
      <c r="N47" s="145"/>
      <c r="O47" s="146"/>
      <c r="P47" s="10"/>
      <c r="Q47" s="167"/>
    </row>
    <row r="48" spans="1:17" ht="19.5" customHeight="1" thickBot="1" x14ac:dyDescent="0.45">
      <c r="A48" s="26"/>
      <c r="B48" s="136"/>
      <c r="C48" s="137"/>
      <c r="D48" s="138"/>
      <c r="E48" s="136"/>
      <c r="F48" s="137"/>
      <c r="G48" s="138"/>
      <c r="H48" s="142"/>
      <c r="I48" s="143"/>
      <c r="J48" s="143"/>
      <c r="K48" s="144"/>
      <c r="L48" s="147"/>
      <c r="M48" s="148"/>
      <c r="N48" s="147"/>
      <c r="O48" s="148"/>
      <c r="P48" s="10"/>
      <c r="Q48" s="167"/>
    </row>
    <row r="49" spans="1:24" ht="18.75" customHeight="1" x14ac:dyDescent="0.4">
      <c r="A49" s="26"/>
      <c r="B49" s="133"/>
      <c r="C49" s="134"/>
      <c r="D49" s="135"/>
      <c r="E49" s="133"/>
      <c r="F49" s="134"/>
      <c r="G49" s="135"/>
      <c r="H49" s="139" t="s">
        <v>14</v>
      </c>
      <c r="I49" s="140"/>
      <c r="J49" s="140"/>
      <c r="K49" s="141"/>
      <c r="L49" s="145"/>
      <c r="M49" s="146"/>
      <c r="N49" s="145"/>
      <c r="O49" s="146"/>
      <c r="P49" s="10"/>
      <c r="Q49" s="167"/>
    </row>
    <row r="50" spans="1:24" ht="19.5" customHeight="1" thickBot="1" x14ac:dyDescent="0.45">
      <c r="A50" s="26"/>
      <c r="B50" s="136"/>
      <c r="C50" s="137"/>
      <c r="D50" s="138"/>
      <c r="E50" s="136"/>
      <c r="F50" s="137"/>
      <c r="G50" s="138"/>
      <c r="H50" s="142"/>
      <c r="I50" s="143"/>
      <c r="J50" s="143"/>
      <c r="K50" s="144"/>
      <c r="L50" s="147"/>
      <c r="M50" s="148"/>
      <c r="N50" s="147"/>
      <c r="O50" s="148"/>
      <c r="P50" s="10"/>
      <c r="Q50" s="167"/>
    </row>
    <row r="51" spans="1:24" ht="18.75" customHeight="1" x14ac:dyDescent="0.4">
      <c r="A51" s="26"/>
      <c r="B51" s="133"/>
      <c r="C51" s="134"/>
      <c r="D51" s="135"/>
      <c r="E51" s="133"/>
      <c r="F51" s="134"/>
      <c r="G51" s="135"/>
      <c r="H51" s="139" t="s">
        <v>14</v>
      </c>
      <c r="I51" s="140"/>
      <c r="J51" s="140"/>
      <c r="K51" s="141"/>
      <c r="L51" s="145"/>
      <c r="M51" s="146"/>
      <c r="N51" s="145"/>
      <c r="O51" s="146"/>
      <c r="P51" s="10"/>
      <c r="Q51" s="167"/>
    </row>
    <row r="52" spans="1:24" ht="19.5" customHeight="1" thickBot="1" x14ac:dyDescent="0.45">
      <c r="A52" s="26"/>
      <c r="B52" s="136"/>
      <c r="C52" s="137"/>
      <c r="D52" s="138"/>
      <c r="E52" s="136"/>
      <c r="F52" s="137"/>
      <c r="G52" s="138"/>
      <c r="H52" s="142"/>
      <c r="I52" s="143"/>
      <c r="J52" s="143"/>
      <c r="K52" s="144"/>
      <c r="L52" s="147"/>
      <c r="M52" s="148"/>
      <c r="N52" s="147"/>
      <c r="O52" s="148"/>
      <c r="P52" s="10"/>
      <c r="Q52" s="167"/>
    </row>
    <row r="53" spans="1:24" ht="18.75" customHeight="1" x14ac:dyDescent="0.4">
      <c r="A53" s="10"/>
      <c r="B53" s="133"/>
      <c r="C53" s="134"/>
      <c r="D53" s="135"/>
      <c r="E53" s="133"/>
      <c r="F53" s="134"/>
      <c r="G53" s="135"/>
      <c r="H53" s="139" t="s">
        <v>14</v>
      </c>
      <c r="I53" s="140"/>
      <c r="J53" s="140"/>
      <c r="K53" s="141"/>
      <c r="L53" s="145"/>
      <c r="M53" s="146"/>
      <c r="N53" s="145"/>
      <c r="O53" s="146"/>
      <c r="P53" s="10"/>
      <c r="Q53" s="167"/>
    </row>
    <row r="54" spans="1:24" ht="19.5" customHeight="1" thickBot="1" x14ac:dyDescent="0.45">
      <c r="A54" s="26"/>
      <c r="B54" s="136"/>
      <c r="C54" s="137"/>
      <c r="D54" s="138"/>
      <c r="E54" s="136"/>
      <c r="F54" s="137"/>
      <c r="G54" s="138"/>
      <c r="H54" s="142"/>
      <c r="I54" s="143"/>
      <c r="J54" s="143"/>
      <c r="K54" s="144"/>
      <c r="L54" s="147"/>
      <c r="M54" s="148"/>
      <c r="N54" s="147"/>
      <c r="O54" s="148"/>
      <c r="P54" s="10"/>
      <c r="Q54" s="167"/>
    </row>
    <row r="55" spans="1:24" ht="6" customHeight="1" thickBot="1" x14ac:dyDescent="0.45">
      <c r="A55" s="10"/>
      <c r="B55" s="27"/>
      <c r="C55" s="10"/>
      <c r="D55" s="10"/>
      <c r="E55" s="10"/>
      <c r="F55" s="10"/>
      <c r="G55" s="10"/>
      <c r="H55" s="10"/>
      <c r="I55" s="10"/>
      <c r="J55" s="10"/>
      <c r="K55" s="10"/>
      <c r="L55" s="10"/>
      <c r="M55" s="10"/>
      <c r="N55" s="10"/>
      <c r="O55" s="10"/>
      <c r="P55" s="10"/>
      <c r="Q55" s="167"/>
    </row>
    <row r="56" spans="1:24" ht="18.75" customHeight="1" x14ac:dyDescent="0.4">
      <c r="A56" s="26"/>
      <c r="B56" s="149" t="s">
        <v>15</v>
      </c>
      <c r="C56" s="150"/>
      <c r="D56" s="150"/>
      <c r="E56" s="150"/>
      <c r="F56" s="150"/>
      <c r="G56" s="150"/>
      <c r="H56" s="150"/>
      <c r="I56" s="150"/>
      <c r="J56" s="150"/>
      <c r="K56" s="63"/>
      <c r="L56" s="22" t="s">
        <v>16</v>
      </c>
      <c r="M56" s="23" t="s">
        <v>7</v>
      </c>
      <c r="N56" s="28" t="s">
        <v>17</v>
      </c>
      <c r="O56" s="23" t="s">
        <v>7</v>
      </c>
      <c r="P56" s="10"/>
      <c r="Q56" s="167"/>
    </row>
    <row r="57" spans="1:24" ht="19.5" customHeight="1" thickBot="1" x14ac:dyDescent="0.45">
      <c r="A57" s="26"/>
      <c r="B57" s="64"/>
      <c r="C57" s="151"/>
      <c r="D57" s="151"/>
      <c r="E57" s="151"/>
      <c r="F57" s="151"/>
      <c r="G57" s="151"/>
      <c r="H57" s="151"/>
      <c r="I57" s="151"/>
      <c r="J57" s="151"/>
      <c r="K57" s="65"/>
      <c r="L57" s="152">
        <f>医療費控除分別シート!F44</f>
        <v>0</v>
      </c>
      <c r="M57" s="153"/>
      <c r="N57" s="152">
        <f>医療費控除分別シート!G44</f>
        <v>0</v>
      </c>
      <c r="O57" s="153">
        <f>SUM(O45:O55)</f>
        <v>0</v>
      </c>
      <c r="P57" s="10"/>
      <c r="Q57" s="167"/>
    </row>
    <row r="58" spans="1:24" ht="6" customHeight="1" thickBot="1" x14ac:dyDescent="0.45">
      <c r="A58" s="10"/>
      <c r="B58" s="10"/>
      <c r="C58" s="10"/>
      <c r="D58" s="10"/>
      <c r="E58" s="10"/>
      <c r="F58" s="10"/>
      <c r="G58" s="10"/>
      <c r="H58" s="10"/>
      <c r="I58" s="10"/>
      <c r="J58" s="10"/>
      <c r="K58" s="10"/>
      <c r="L58" s="10"/>
      <c r="M58" s="10"/>
      <c r="N58" s="10"/>
      <c r="O58" s="10"/>
      <c r="P58" s="10"/>
      <c r="Q58" s="167"/>
    </row>
    <row r="59" spans="1:24" ht="18.75" customHeight="1" x14ac:dyDescent="0.4">
      <c r="A59" s="26"/>
      <c r="B59" s="119" t="s">
        <v>18</v>
      </c>
      <c r="C59" s="120"/>
      <c r="D59" s="120"/>
      <c r="E59" s="120"/>
      <c r="F59" s="120"/>
      <c r="G59" s="121"/>
      <c r="H59" s="72" t="s">
        <v>19</v>
      </c>
      <c r="I59" s="28" t="s">
        <v>20</v>
      </c>
      <c r="J59" s="28"/>
      <c r="K59" s="23" t="s">
        <v>7</v>
      </c>
      <c r="L59" s="72" t="s">
        <v>21</v>
      </c>
      <c r="M59" s="28" t="s">
        <v>22</v>
      </c>
      <c r="N59" s="28"/>
      <c r="O59" s="23" t="s">
        <v>7</v>
      </c>
      <c r="P59" s="10"/>
      <c r="Q59" s="167"/>
    </row>
    <row r="60" spans="1:24" ht="34.5" customHeight="1" thickBot="1" x14ac:dyDescent="0.45">
      <c r="A60" s="10"/>
      <c r="B60" s="122"/>
      <c r="C60" s="123"/>
      <c r="D60" s="123"/>
      <c r="E60" s="123"/>
      <c r="F60" s="123"/>
      <c r="G60" s="124"/>
      <c r="H60" s="125"/>
      <c r="I60" s="126">
        <f>医療費控除分別シート!$I$14</f>
        <v>0</v>
      </c>
      <c r="J60" s="127"/>
      <c r="K60" s="128"/>
      <c r="L60" s="73"/>
      <c r="M60" s="126">
        <f>医療費控除分別シート!$J$14</f>
        <v>0</v>
      </c>
      <c r="N60" s="127"/>
      <c r="O60" s="128"/>
      <c r="P60" s="10"/>
      <c r="Q60" s="167"/>
    </row>
    <row r="61" spans="1:24" ht="15" customHeight="1" x14ac:dyDescent="0.5">
      <c r="A61" s="10"/>
      <c r="B61" s="129"/>
      <c r="C61" s="129"/>
      <c r="D61" s="129"/>
      <c r="E61" s="129"/>
      <c r="F61" s="10"/>
      <c r="G61" s="10"/>
      <c r="H61" s="10"/>
      <c r="I61" s="10"/>
      <c r="J61" s="10"/>
      <c r="K61" s="10"/>
      <c r="L61" s="10"/>
      <c r="M61" s="10"/>
      <c r="N61" s="10"/>
      <c r="O61" s="10"/>
      <c r="P61" s="10"/>
      <c r="Q61" s="167"/>
    </row>
    <row r="62" spans="1:24" ht="16.5" customHeight="1" thickBot="1" x14ac:dyDescent="0.45">
      <c r="A62" s="10"/>
      <c r="B62" s="93"/>
      <c r="C62" s="93"/>
      <c r="D62" s="29"/>
      <c r="E62" s="10"/>
      <c r="F62" s="30"/>
      <c r="G62" s="10"/>
      <c r="H62" s="31"/>
      <c r="I62" s="10"/>
      <c r="J62" s="10"/>
      <c r="K62" s="10"/>
      <c r="L62" s="10"/>
      <c r="M62" s="10"/>
      <c r="N62" s="10"/>
      <c r="O62" s="10"/>
      <c r="P62" s="10"/>
      <c r="Q62" s="167"/>
    </row>
    <row r="63" spans="1:24" ht="14.25" customHeight="1" x14ac:dyDescent="0.4">
      <c r="A63" s="10"/>
      <c r="B63" s="62" t="s">
        <v>23</v>
      </c>
      <c r="C63" s="63"/>
      <c r="D63" s="32" t="s">
        <v>24</v>
      </c>
      <c r="E63" s="28"/>
      <c r="F63" s="33" t="s">
        <v>7</v>
      </c>
      <c r="G63" s="72" t="s">
        <v>25</v>
      </c>
      <c r="H63" s="34"/>
      <c r="I63" s="108" t="s">
        <v>59</v>
      </c>
      <c r="J63" s="108"/>
      <c r="K63" s="108"/>
      <c r="L63" s="10"/>
      <c r="M63" s="112" t="s">
        <v>60</v>
      </c>
      <c r="N63" s="112"/>
      <c r="O63" s="112"/>
      <c r="P63" s="10"/>
      <c r="Q63" s="167"/>
      <c r="R63" s="113"/>
      <c r="S63" s="113"/>
      <c r="T63" s="113"/>
      <c r="U63" s="113"/>
      <c r="V63" s="113"/>
      <c r="W63" s="113"/>
      <c r="X63" s="113"/>
    </row>
    <row r="64" spans="1:24" ht="30.75" customHeight="1" thickBot="1" x14ac:dyDescent="0.45">
      <c r="A64" s="26"/>
      <c r="B64" s="64"/>
      <c r="C64" s="65"/>
      <c r="D64" s="114">
        <f>I60</f>
        <v>0</v>
      </c>
      <c r="E64" s="115"/>
      <c r="F64" s="116"/>
      <c r="G64" s="73"/>
      <c r="H64" s="34"/>
      <c r="I64" s="108"/>
      <c r="J64" s="108"/>
      <c r="K64" s="108"/>
      <c r="L64" s="10"/>
      <c r="M64" s="112"/>
      <c r="N64" s="112"/>
      <c r="O64" s="112"/>
      <c r="P64" s="10"/>
      <c r="Q64" s="167"/>
      <c r="R64" s="16"/>
      <c r="S64" s="16"/>
      <c r="T64" s="16"/>
      <c r="U64" s="16"/>
      <c r="V64" s="16"/>
      <c r="W64" s="16"/>
      <c r="X64" s="16"/>
    </row>
    <row r="65" spans="1:24" ht="42" customHeight="1" thickBot="1" x14ac:dyDescent="0.45">
      <c r="A65" s="26"/>
      <c r="B65" s="117" t="s">
        <v>26</v>
      </c>
      <c r="C65" s="118"/>
      <c r="D65" s="114">
        <f>M60</f>
        <v>0</v>
      </c>
      <c r="E65" s="115"/>
      <c r="F65" s="116"/>
      <c r="G65" s="35" t="s">
        <v>27</v>
      </c>
      <c r="H65" s="34"/>
      <c r="I65" s="108"/>
      <c r="J65" s="108"/>
      <c r="K65" s="108"/>
      <c r="L65" s="10"/>
      <c r="M65" s="112"/>
      <c r="N65" s="112"/>
      <c r="O65" s="112"/>
      <c r="P65" s="10"/>
      <c r="Q65" s="167"/>
      <c r="R65" s="52"/>
      <c r="S65" s="52"/>
      <c r="T65" s="52"/>
      <c r="U65" s="52"/>
      <c r="V65" s="52"/>
      <c r="W65" s="52"/>
      <c r="X65" s="52"/>
    </row>
    <row r="66" spans="1:24" ht="14.25" customHeight="1" x14ac:dyDescent="0.4">
      <c r="A66" s="26"/>
      <c r="B66" s="74" t="s">
        <v>28</v>
      </c>
      <c r="C66" s="75"/>
      <c r="D66" s="1" t="s">
        <v>29</v>
      </c>
      <c r="E66" s="2"/>
      <c r="F66" s="3"/>
      <c r="G66" s="72" t="s">
        <v>30</v>
      </c>
      <c r="H66" s="34"/>
      <c r="I66" s="10"/>
      <c r="J66" s="10"/>
      <c r="K66" s="10"/>
      <c r="L66" s="10"/>
      <c r="M66" s="10"/>
      <c r="N66" s="10"/>
      <c r="O66" s="10"/>
      <c r="P66" s="10"/>
      <c r="Q66" s="167"/>
      <c r="R66" s="52"/>
      <c r="S66" s="52"/>
      <c r="T66" s="52"/>
      <c r="U66" s="52"/>
      <c r="V66" s="52"/>
      <c r="W66" s="52"/>
      <c r="X66" s="52"/>
    </row>
    <row r="67" spans="1:24" ht="29.25" customHeight="1" thickBot="1" x14ac:dyDescent="0.45">
      <c r="A67" s="10"/>
      <c r="B67" s="76"/>
      <c r="C67" s="77"/>
      <c r="D67" s="130">
        <f>IF(D64-D65&gt;-1,D64-D65,0)</f>
        <v>0</v>
      </c>
      <c r="E67" s="131"/>
      <c r="F67" s="132"/>
      <c r="G67" s="73"/>
      <c r="H67" s="34"/>
      <c r="I67" s="10"/>
      <c r="J67" s="36"/>
      <c r="K67" s="36"/>
      <c r="L67" s="37"/>
      <c r="M67" s="37"/>
      <c r="N67" s="37"/>
      <c r="O67" s="38"/>
      <c r="P67" s="10"/>
      <c r="Q67" s="167"/>
      <c r="R67" s="52"/>
      <c r="S67" s="52"/>
      <c r="T67" s="52"/>
      <c r="U67" s="52"/>
      <c r="V67" s="52"/>
      <c r="W67" s="52"/>
      <c r="X67" s="52"/>
    </row>
    <row r="68" spans="1:24" ht="36" customHeight="1" x14ac:dyDescent="0.4">
      <c r="A68" s="10"/>
      <c r="B68" s="62" t="s">
        <v>31</v>
      </c>
      <c r="C68" s="63"/>
      <c r="D68" s="66"/>
      <c r="E68" s="67"/>
      <c r="F68" s="68"/>
      <c r="G68" s="72" t="s">
        <v>32</v>
      </c>
      <c r="H68" s="39" t="s">
        <v>47</v>
      </c>
      <c r="I68" s="40"/>
      <c r="J68" s="41"/>
      <c r="K68" s="41"/>
      <c r="L68" s="41"/>
      <c r="M68" s="41"/>
      <c r="N68" s="41"/>
      <c r="O68" s="41"/>
      <c r="P68" s="10"/>
      <c r="Q68" s="167"/>
    </row>
    <row r="69" spans="1:24" ht="9.75" customHeight="1" thickBot="1" x14ac:dyDescent="0.45">
      <c r="A69" s="10"/>
      <c r="B69" s="64"/>
      <c r="C69" s="65"/>
      <c r="D69" s="69"/>
      <c r="E69" s="70"/>
      <c r="F69" s="71"/>
      <c r="G69" s="73"/>
      <c r="H69" s="39"/>
      <c r="I69" s="40"/>
      <c r="J69" s="41"/>
      <c r="K69" s="41"/>
      <c r="L69" s="41"/>
      <c r="M69" s="41"/>
      <c r="N69" s="41"/>
      <c r="O69" s="41"/>
      <c r="P69" s="10"/>
      <c r="Q69" s="167"/>
    </row>
    <row r="70" spans="1:24" ht="11.25" customHeight="1" thickTop="1" x14ac:dyDescent="0.4">
      <c r="A70" s="10"/>
      <c r="B70" s="62" t="s">
        <v>33</v>
      </c>
      <c r="C70" s="63"/>
      <c r="D70" s="4" t="s">
        <v>34</v>
      </c>
      <c r="E70" s="5"/>
      <c r="F70" s="6"/>
      <c r="G70" s="72" t="s">
        <v>35</v>
      </c>
      <c r="H70" s="34"/>
      <c r="I70" s="94" t="s">
        <v>48</v>
      </c>
      <c r="J70" s="95"/>
      <c r="K70" s="95"/>
      <c r="L70" s="95"/>
      <c r="M70" s="95"/>
      <c r="N70" s="95"/>
      <c r="O70" s="96"/>
      <c r="P70" s="42"/>
      <c r="Q70" s="167"/>
    </row>
    <row r="71" spans="1:24" ht="29.25" customHeight="1" thickBot="1" x14ac:dyDescent="0.45">
      <c r="A71" s="10"/>
      <c r="B71" s="64"/>
      <c r="C71" s="65"/>
      <c r="D71" s="103">
        <f>INT(D68*0.05)</f>
        <v>0</v>
      </c>
      <c r="E71" s="104"/>
      <c r="F71" s="105"/>
      <c r="G71" s="73"/>
      <c r="H71" s="34"/>
      <c r="I71" s="97"/>
      <c r="J71" s="98"/>
      <c r="K71" s="98"/>
      <c r="L71" s="98"/>
      <c r="M71" s="98"/>
      <c r="N71" s="98"/>
      <c r="O71" s="99"/>
      <c r="P71" s="42"/>
      <c r="Q71" s="167"/>
    </row>
    <row r="72" spans="1:24" ht="44.25" customHeight="1" thickBot="1" x14ac:dyDescent="0.45">
      <c r="A72" s="10"/>
      <c r="B72" s="83" t="s">
        <v>36</v>
      </c>
      <c r="C72" s="84"/>
      <c r="D72" s="85">
        <f>MIN(INT(D71),100000)</f>
        <v>0</v>
      </c>
      <c r="E72" s="86"/>
      <c r="F72" s="87"/>
      <c r="G72" s="43" t="s">
        <v>37</v>
      </c>
      <c r="H72" s="34"/>
      <c r="I72" s="100"/>
      <c r="J72" s="101"/>
      <c r="K72" s="101"/>
      <c r="L72" s="101"/>
      <c r="M72" s="101"/>
      <c r="N72" s="101"/>
      <c r="O72" s="102"/>
      <c r="P72" s="44"/>
      <c r="Q72" s="167"/>
    </row>
    <row r="73" spans="1:24" ht="14.25" customHeight="1" thickTop="1" thickBot="1" x14ac:dyDescent="0.45">
      <c r="A73" s="10"/>
      <c r="B73" s="88" t="s">
        <v>38</v>
      </c>
      <c r="C73" s="88"/>
      <c r="D73" s="7" t="s">
        <v>39</v>
      </c>
      <c r="E73" s="8"/>
      <c r="F73" s="8"/>
      <c r="G73" s="89" t="s">
        <v>40</v>
      </c>
      <c r="H73" s="31"/>
      <c r="I73" s="108" t="s">
        <v>61</v>
      </c>
      <c r="J73" s="108"/>
      <c r="K73" s="108"/>
      <c r="L73" s="108"/>
      <c r="M73" s="108"/>
      <c r="N73" s="108"/>
      <c r="O73" s="108"/>
      <c r="P73" s="108"/>
      <c r="Q73" s="167"/>
    </row>
    <row r="74" spans="1:24" ht="36" customHeight="1" thickTop="1" thickBot="1" x14ac:dyDescent="0.45">
      <c r="A74" s="10"/>
      <c r="B74" s="88"/>
      <c r="C74" s="88"/>
      <c r="D74" s="90">
        <f>IF(D68="",0,IF(D67-D72&gt;2000000,2000000,IF(D67-D72&lt;-1,0,D67-D72)))</f>
        <v>0</v>
      </c>
      <c r="E74" s="91"/>
      <c r="F74" s="92"/>
      <c r="G74" s="89"/>
      <c r="H74" s="45"/>
      <c r="I74" s="108"/>
      <c r="J74" s="108"/>
      <c r="K74" s="108"/>
      <c r="L74" s="108"/>
      <c r="M74" s="108"/>
      <c r="N74" s="108"/>
      <c r="O74" s="108"/>
      <c r="P74" s="108"/>
      <c r="Q74" s="167"/>
    </row>
    <row r="75" spans="1:24" ht="11.25" customHeight="1" thickTop="1" thickBot="1" x14ac:dyDescent="0.45">
      <c r="A75" s="10"/>
      <c r="B75" s="46"/>
      <c r="C75" s="47"/>
      <c r="D75" s="10"/>
      <c r="E75" s="10"/>
      <c r="F75" s="10"/>
      <c r="G75" s="31"/>
      <c r="H75" s="48"/>
      <c r="I75" s="49"/>
      <c r="J75" s="49"/>
      <c r="K75" s="10"/>
      <c r="L75" s="10"/>
      <c r="M75" s="10"/>
      <c r="N75" s="10"/>
      <c r="O75" s="10"/>
      <c r="P75" s="10"/>
      <c r="Q75" s="167"/>
    </row>
    <row r="76" spans="1:24" ht="17.25" customHeight="1" thickBot="1" x14ac:dyDescent="0.45">
      <c r="A76" s="10"/>
      <c r="B76" s="93"/>
      <c r="C76" s="93"/>
      <c r="D76" s="10"/>
      <c r="E76" s="10"/>
      <c r="F76" s="10"/>
      <c r="G76" s="10"/>
      <c r="H76" s="106" t="s">
        <v>41</v>
      </c>
      <c r="I76" s="107"/>
      <c r="J76" s="109" t="s">
        <v>42</v>
      </c>
      <c r="K76" s="110"/>
      <c r="L76" s="111"/>
      <c r="M76" s="109" t="s">
        <v>43</v>
      </c>
      <c r="N76" s="110"/>
      <c r="O76" s="111"/>
      <c r="P76" s="10"/>
      <c r="Q76" s="167"/>
    </row>
    <row r="77" spans="1:24" ht="36" customHeight="1" thickBot="1" x14ac:dyDescent="0.45">
      <c r="A77" s="10"/>
      <c r="B77" s="10"/>
      <c r="C77" s="10"/>
      <c r="D77" s="10"/>
      <c r="E77" s="10"/>
      <c r="F77" s="10"/>
      <c r="G77" s="10"/>
      <c r="H77" s="78"/>
      <c r="I77" s="79"/>
      <c r="J77" s="80"/>
      <c r="K77" s="81"/>
      <c r="L77" s="82"/>
      <c r="M77" s="80"/>
      <c r="N77" s="81"/>
      <c r="O77" s="82"/>
      <c r="P77" s="10"/>
      <c r="Q77" s="167"/>
    </row>
    <row r="78" spans="1:24" x14ac:dyDescent="0.4">
      <c r="A78" s="10"/>
      <c r="B78" s="10"/>
      <c r="C78" s="10"/>
      <c r="D78" s="10"/>
      <c r="E78" s="10"/>
      <c r="F78" s="10"/>
      <c r="G78" s="10"/>
      <c r="H78" s="10"/>
      <c r="I78" s="10"/>
      <c r="J78" s="10"/>
      <c r="K78" s="10"/>
      <c r="L78" s="10"/>
      <c r="M78" s="10"/>
      <c r="N78" s="10"/>
      <c r="O78" s="10"/>
      <c r="P78" s="10"/>
      <c r="Q78" s="167"/>
    </row>
    <row r="79" spans="1:24" ht="44.25" x14ac:dyDescent="0.4">
      <c r="A79" s="10"/>
      <c r="B79" s="10"/>
      <c r="C79" s="10"/>
      <c r="D79" s="10"/>
      <c r="E79" s="10"/>
      <c r="F79" s="10"/>
      <c r="G79" s="10"/>
      <c r="H79" s="10"/>
      <c r="I79" s="10"/>
      <c r="J79" s="10"/>
      <c r="K79" s="10"/>
      <c r="L79" s="10"/>
      <c r="M79" s="10"/>
      <c r="N79" s="10"/>
      <c r="O79" s="10"/>
      <c r="P79" s="10"/>
      <c r="Q79" s="50"/>
    </row>
    <row r="80" spans="1:24" ht="44.25" x14ac:dyDescent="0.4">
      <c r="A80" s="10"/>
      <c r="B80" s="10"/>
      <c r="C80" s="10"/>
      <c r="D80" s="10"/>
      <c r="E80" s="10"/>
      <c r="F80" s="10"/>
      <c r="G80" s="10"/>
      <c r="H80" s="10"/>
      <c r="I80" s="10"/>
      <c r="J80" s="10"/>
      <c r="K80" s="10"/>
      <c r="L80" s="10"/>
      <c r="M80" s="10"/>
      <c r="N80" s="10"/>
      <c r="O80" s="10"/>
      <c r="P80" s="10"/>
      <c r="Q80" s="50"/>
    </row>
    <row r="81" spans="1:1" x14ac:dyDescent="0.4">
      <c r="A81" s="10"/>
    </row>
    <row r="82" spans="1:1" x14ac:dyDescent="0.4">
      <c r="A82" s="10"/>
    </row>
    <row r="83" spans="1:1" x14ac:dyDescent="0.4">
      <c r="A83" s="10"/>
    </row>
    <row r="84" spans="1:1" x14ac:dyDescent="0.4">
      <c r="A84" s="10"/>
    </row>
    <row r="85" spans="1:1" x14ac:dyDescent="0.4">
      <c r="A85" s="10"/>
    </row>
    <row r="86" spans="1:1" x14ac:dyDescent="0.4">
      <c r="A86" s="10"/>
    </row>
    <row r="87" spans="1:1" x14ac:dyDescent="0.4">
      <c r="A87" s="10"/>
    </row>
    <row r="88" spans="1:1" x14ac:dyDescent="0.4">
      <c r="A88" s="10"/>
    </row>
    <row r="89" spans="1:1" x14ac:dyDescent="0.4">
      <c r="A89" s="10"/>
    </row>
    <row r="90" spans="1:1" x14ac:dyDescent="0.4">
      <c r="A90" s="10"/>
    </row>
  </sheetData>
  <mergeCells count="142">
    <mergeCell ref="L6:O7"/>
    <mergeCell ref="L8:O10"/>
    <mergeCell ref="L14:M15"/>
    <mergeCell ref="N14:O15"/>
    <mergeCell ref="J17:K17"/>
    <mergeCell ref="L17:M17"/>
    <mergeCell ref="N17:O17"/>
    <mergeCell ref="B20:O20"/>
    <mergeCell ref="Q1:Q78"/>
    <mergeCell ref="G2:L3"/>
    <mergeCell ref="B4:O4"/>
    <mergeCell ref="B5:O5"/>
    <mergeCell ref="B7:I9"/>
    <mergeCell ref="B14:I17"/>
    <mergeCell ref="B21:D22"/>
    <mergeCell ref="E21:G22"/>
    <mergeCell ref="H21:K22"/>
    <mergeCell ref="L21:M22"/>
    <mergeCell ref="N21:O22"/>
    <mergeCell ref="B23:D24"/>
    <mergeCell ref="E23:G24"/>
    <mergeCell ref="H23:K24"/>
    <mergeCell ref="L23:M24"/>
    <mergeCell ref="N23:O24"/>
    <mergeCell ref="B25:D26"/>
    <mergeCell ref="E25:G26"/>
    <mergeCell ref="H25:K26"/>
    <mergeCell ref="L25:M26"/>
    <mergeCell ref="N25:O26"/>
    <mergeCell ref="B27:D28"/>
    <mergeCell ref="E27:G28"/>
    <mergeCell ref="H27:K28"/>
    <mergeCell ref="L27:M28"/>
    <mergeCell ref="N27:O28"/>
    <mergeCell ref="B29:D30"/>
    <mergeCell ref="E29:G30"/>
    <mergeCell ref="H29:K30"/>
    <mergeCell ref="L29:M30"/>
    <mergeCell ref="N29:O30"/>
    <mergeCell ref="B31:D32"/>
    <mergeCell ref="E31:G32"/>
    <mergeCell ref="H31:K32"/>
    <mergeCell ref="L31:M32"/>
    <mergeCell ref="N31:O32"/>
    <mergeCell ref="B33:D34"/>
    <mergeCell ref="E33:G34"/>
    <mergeCell ref="H33:K34"/>
    <mergeCell ref="L33:M34"/>
    <mergeCell ref="N33:O34"/>
    <mergeCell ref="B35:D36"/>
    <mergeCell ref="E35:G36"/>
    <mergeCell ref="H35:K36"/>
    <mergeCell ref="L35:M36"/>
    <mergeCell ref="N35:O36"/>
    <mergeCell ref="B37:D38"/>
    <mergeCell ref="E37:G38"/>
    <mergeCell ref="H37:K38"/>
    <mergeCell ref="L37:M38"/>
    <mergeCell ref="N37:O38"/>
    <mergeCell ref="B39:D40"/>
    <mergeCell ref="E39:G40"/>
    <mergeCell ref="H39:K40"/>
    <mergeCell ref="L39:M40"/>
    <mergeCell ref="N39:O40"/>
    <mergeCell ref="B41:D42"/>
    <mergeCell ref="E41:G42"/>
    <mergeCell ref="H41:K42"/>
    <mergeCell ref="L41:M42"/>
    <mergeCell ref="N41:O42"/>
    <mergeCell ref="B43:D44"/>
    <mergeCell ref="E43:G44"/>
    <mergeCell ref="H43:K44"/>
    <mergeCell ref="L43:M44"/>
    <mergeCell ref="N43:O44"/>
    <mergeCell ref="B45:D46"/>
    <mergeCell ref="E45:G46"/>
    <mergeCell ref="H45:K46"/>
    <mergeCell ref="L45:M46"/>
    <mergeCell ref="N45:O46"/>
    <mergeCell ref="B47:D48"/>
    <mergeCell ref="E47:G48"/>
    <mergeCell ref="H47:K48"/>
    <mergeCell ref="L47:M48"/>
    <mergeCell ref="N47:O48"/>
    <mergeCell ref="B53:D54"/>
    <mergeCell ref="E53:G54"/>
    <mergeCell ref="H53:K54"/>
    <mergeCell ref="L53:M54"/>
    <mergeCell ref="N53:O54"/>
    <mergeCell ref="B56:K57"/>
    <mergeCell ref="L57:M57"/>
    <mergeCell ref="N57:O57"/>
    <mergeCell ref="B49:D50"/>
    <mergeCell ref="E49:G50"/>
    <mergeCell ref="H49:K50"/>
    <mergeCell ref="L49:M50"/>
    <mergeCell ref="N49:O50"/>
    <mergeCell ref="B51:D52"/>
    <mergeCell ref="E51:G52"/>
    <mergeCell ref="H51:K52"/>
    <mergeCell ref="L51:M52"/>
    <mergeCell ref="N51:O52"/>
    <mergeCell ref="M76:O76"/>
    <mergeCell ref="M63:O65"/>
    <mergeCell ref="R63:X63"/>
    <mergeCell ref="D64:F64"/>
    <mergeCell ref="B65:C65"/>
    <mergeCell ref="D65:F65"/>
    <mergeCell ref="B59:G60"/>
    <mergeCell ref="H59:H60"/>
    <mergeCell ref="L59:L60"/>
    <mergeCell ref="I60:K60"/>
    <mergeCell ref="M60:O60"/>
    <mergeCell ref="B61:E61"/>
    <mergeCell ref="B66:C67"/>
    <mergeCell ref="G66:G67"/>
    <mergeCell ref="D67:F67"/>
    <mergeCell ref="I63:K65"/>
    <mergeCell ref="E2:F3"/>
    <mergeCell ref="B68:C69"/>
    <mergeCell ref="D68:F69"/>
    <mergeCell ref="G68:G69"/>
    <mergeCell ref="J14:K15"/>
    <mergeCell ref="H77:I77"/>
    <mergeCell ref="J77:L77"/>
    <mergeCell ref="M77:O77"/>
    <mergeCell ref="B72:C72"/>
    <mergeCell ref="D72:F72"/>
    <mergeCell ref="B73:C74"/>
    <mergeCell ref="G73:G74"/>
    <mergeCell ref="D74:F74"/>
    <mergeCell ref="B76:C76"/>
    <mergeCell ref="I70:O72"/>
    <mergeCell ref="B70:C71"/>
    <mergeCell ref="G70:G71"/>
    <mergeCell ref="D71:F71"/>
    <mergeCell ref="B62:C62"/>
    <mergeCell ref="B63:C64"/>
    <mergeCell ref="G63:G64"/>
    <mergeCell ref="H76:I76"/>
    <mergeCell ref="I73:P74"/>
    <mergeCell ref="J76:L76"/>
  </mergeCells>
  <phoneticPr fontId="2"/>
  <dataValidations count="5">
    <dataValidation type="whole" imeMode="off" operator="greaterThanOrEqual" allowBlank="1" showInputMessage="1" showErrorMessage="1" error="０より大きい整数で入力してください。" sqref="L23:O54" xr:uid="{00000000-0002-0000-0000-000000000000}">
      <formula1>0</formula1>
    </dataValidation>
    <dataValidation type="list" allowBlank="1" showInputMessage="1" showErrorMessage="1" error="プルダウンで選択してください。" sqref="H23:K54" xr:uid="{00000000-0002-0000-0000-000001000000}">
      <formula1>"　,診察・治療,介護保険サービス,医薬品購入,その他の医療費"</formula1>
    </dataValidation>
    <dataValidation type="whole" imeMode="halfAlpha" operator="greaterThanOrEqual" allowBlank="1" showInputMessage="1" showErrorMessage="1" error="０より大きい整数で入力してください。" sqref="J17:O17" xr:uid="{00000000-0002-0000-0000-000002000000}">
      <formula1>0</formula1>
    </dataValidation>
    <dataValidation type="list" allowBlank="1" showInputMessage="1" showErrorMessage="1" sqref="E2:F3" xr:uid="{00000000-0002-0000-0000-000003000000}">
      <formula1>"　　,令和　２,令和　３,令和　４,令和　５,令和　６,令和　７,令和　８,令和　９"</formula1>
    </dataValidation>
    <dataValidation type="whole" imeMode="off" operator="greaterThanOrEqual" allowBlank="1" showInputMessage="1" showErrorMessage="1" error="０より大きい整数で入力してください。" sqref="D68:F69" xr:uid="{00000000-0002-0000-0000-000004000000}">
      <formula1>1</formula1>
    </dataValidation>
  </dataValidations>
  <printOptions horizontalCentered="1" verticalCentered="1"/>
  <pageMargins left="0.23622047244094491" right="0.23622047244094491" top="0.35433070866141736" bottom="0.35433070866141736"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44"/>
  <sheetViews>
    <sheetView workbookViewId="0">
      <selection activeCell="F42" sqref="F42:F43"/>
    </sheetView>
  </sheetViews>
  <sheetFormatPr defaultRowHeight="18.75" x14ac:dyDescent="0.4"/>
  <cols>
    <col min="5" max="6" width="9.375" style="53" bestFit="1" customWidth="1"/>
    <col min="7" max="7" width="9" style="53"/>
    <col min="9" max="9" width="11.75" customWidth="1"/>
    <col min="10" max="10" width="12" customWidth="1"/>
  </cols>
  <sheetData>
    <row r="1" spans="1:10" ht="13.5" customHeight="1" x14ac:dyDescent="0.4">
      <c r="A1" s="159" t="s">
        <v>53</v>
      </c>
      <c r="B1" s="160"/>
      <c r="C1" s="83" t="s">
        <v>6</v>
      </c>
      <c r="D1" s="160"/>
      <c r="F1"/>
      <c r="G1"/>
    </row>
    <row r="2" spans="1:10" ht="19.5" thickBot="1" x14ac:dyDescent="0.45">
      <c r="A2" s="161"/>
      <c r="B2" s="162"/>
      <c r="C2" s="161"/>
      <c r="D2" s="162"/>
    </row>
    <row r="3" spans="1:10" x14ac:dyDescent="0.4">
      <c r="A3" s="22" t="s">
        <v>8</v>
      </c>
      <c r="B3" s="23" t="s">
        <v>7</v>
      </c>
      <c r="C3" s="24" t="s">
        <v>9</v>
      </c>
      <c r="D3" s="25" t="s">
        <v>7</v>
      </c>
      <c r="F3" s="57" t="s">
        <v>46</v>
      </c>
      <c r="G3" s="57" t="s">
        <v>45</v>
      </c>
    </row>
    <row r="4" spans="1:10" ht="24.75" thickBot="1" x14ac:dyDescent="0.45">
      <c r="A4" s="163">
        <f>医療費控除明細書!L17</f>
        <v>0</v>
      </c>
      <c r="B4" s="164"/>
      <c r="C4" s="165">
        <f>医療費控除明細書!N17</f>
        <v>0</v>
      </c>
      <c r="D4" s="164"/>
      <c r="E4" s="55">
        <f>A4-C4</f>
        <v>0</v>
      </c>
      <c r="F4" s="55">
        <f>A4</f>
        <v>0</v>
      </c>
      <c r="G4" s="56">
        <f>IF(A4-C4&gt;=0,C4,A4)</f>
        <v>0</v>
      </c>
    </row>
    <row r="5" spans="1:10" x14ac:dyDescent="0.4">
      <c r="A5" s="183"/>
      <c r="B5" s="183"/>
      <c r="C5" s="183"/>
      <c r="D5" s="183"/>
    </row>
    <row r="6" spans="1:10" x14ac:dyDescent="0.4">
      <c r="A6" s="184"/>
      <c r="B6" s="184"/>
      <c r="C6" s="184"/>
      <c r="D6" s="184"/>
    </row>
    <row r="7" spans="1:10" x14ac:dyDescent="0.4">
      <c r="A7" s="184"/>
      <c r="B7" s="184"/>
      <c r="C7" s="184"/>
      <c r="D7" s="184"/>
    </row>
    <row r="8" spans="1:10" x14ac:dyDescent="0.4">
      <c r="A8" s="184"/>
      <c r="B8" s="184"/>
      <c r="C8" s="184"/>
      <c r="D8" s="184"/>
    </row>
    <row r="9" spans="1:10" ht="19.5" thickBot="1" x14ac:dyDescent="0.45">
      <c r="A9" s="184"/>
      <c r="B9" s="184"/>
      <c r="C9" s="184"/>
      <c r="D9" s="184"/>
    </row>
    <row r="10" spans="1:10" x14ac:dyDescent="0.4">
      <c r="A10" s="175" t="s">
        <v>12</v>
      </c>
      <c r="B10" s="176"/>
      <c r="C10" s="179" t="s">
        <v>13</v>
      </c>
      <c r="D10" s="180"/>
    </row>
    <row r="11" spans="1:10" ht="19.5" thickBot="1" x14ac:dyDescent="0.45">
      <c r="A11" s="177"/>
      <c r="B11" s="178"/>
      <c r="C11" s="181"/>
      <c r="D11" s="182"/>
      <c r="F11" s="57" t="s">
        <v>46</v>
      </c>
      <c r="G11" s="57" t="s">
        <v>45</v>
      </c>
    </row>
    <row r="12" spans="1:10" ht="18.75" customHeight="1" thickBot="1" x14ac:dyDescent="0.45">
      <c r="A12" s="145">
        <f>医療費控除明細書!L23</f>
        <v>0</v>
      </c>
      <c r="B12" s="146"/>
      <c r="C12" s="145">
        <f>医療費控除明細書!N23</f>
        <v>0</v>
      </c>
      <c r="D12" s="146"/>
      <c r="E12" s="185">
        <f>A12-C12</f>
        <v>0</v>
      </c>
      <c r="F12" s="185">
        <f>A12</f>
        <v>0</v>
      </c>
      <c r="G12" s="186">
        <f>IF(A12-C12&gt;=0,C12,A12)</f>
        <v>0</v>
      </c>
    </row>
    <row r="13" spans="1:10" ht="19.5" customHeight="1" thickBot="1" x14ac:dyDescent="0.45">
      <c r="A13" s="147"/>
      <c r="B13" s="148"/>
      <c r="C13" s="147"/>
      <c r="D13" s="148"/>
      <c r="E13" s="185"/>
      <c r="F13" s="185"/>
      <c r="G13" s="186"/>
      <c r="I13" s="60" t="s">
        <v>55</v>
      </c>
      <c r="J13" s="60" t="s">
        <v>56</v>
      </c>
    </row>
    <row r="14" spans="1:10" ht="18.75" customHeight="1" thickBot="1" x14ac:dyDescent="0.45">
      <c r="A14" s="145">
        <f>医療費控除明細書!L25</f>
        <v>0</v>
      </c>
      <c r="B14" s="146"/>
      <c r="C14" s="145">
        <f>医療費控除明細書!N25</f>
        <v>0</v>
      </c>
      <c r="D14" s="146"/>
      <c r="E14" s="185">
        <f>A14-C14</f>
        <v>0</v>
      </c>
      <c r="F14" s="185">
        <f>A14</f>
        <v>0</v>
      </c>
      <c r="G14" s="186">
        <f t="shared" ref="G14" si="0">IF(A14-C14&gt;=0,C14,A14)</f>
        <v>0</v>
      </c>
      <c r="I14" s="58">
        <f>F44+F4</f>
        <v>0</v>
      </c>
      <c r="J14" s="59">
        <f>G44+G4</f>
        <v>0</v>
      </c>
    </row>
    <row r="15" spans="1:10" ht="19.5" customHeight="1" thickBot="1" x14ac:dyDescent="0.45">
      <c r="A15" s="147"/>
      <c r="B15" s="148"/>
      <c r="C15" s="147"/>
      <c r="D15" s="148"/>
      <c r="E15" s="185"/>
      <c r="F15" s="185"/>
      <c r="G15" s="186"/>
    </row>
    <row r="16" spans="1:10" ht="18.75" customHeight="1" x14ac:dyDescent="0.4">
      <c r="A16" s="145">
        <f>医療費控除明細書!L27</f>
        <v>0</v>
      </c>
      <c r="B16" s="146"/>
      <c r="C16" s="145">
        <f>医療費控除明細書!N27</f>
        <v>0</v>
      </c>
      <c r="D16" s="146"/>
      <c r="E16" s="186">
        <f>A16-C16</f>
        <v>0</v>
      </c>
      <c r="F16" s="185">
        <f t="shared" ref="F16" si="1">A16</f>
        <v>0</v>
      </c>
      <c r="G16" s="186">
        <f t="shared" ref="G16" si="2">IF(A16-C16&gt;=0,C16,A16)</f>
        <v>0</v>
      </c>
    </row>
    <row r="17" spans="1:7" ht="19.5" customHeight="1" thickBot="1" x14ac:dyDescent="0.45">
      <c r="A17" s="147"/>
      <c r="B17" s="148"/>
      <c r="C17" s="147"/>
      <c r="D17" s="148"/>
      <c r="E17" s="186"/>
      <c r="F17" s="185"/>
      <c r="G17" s="186"/>
    </row>
    <row r="18" spans="1:7" ht="18.75" customHeight="1" x14ac:dyDescent="0.4">
      <c r="A18" s="145">
        <f>医療費控除明細書!L29</f>
        <v>0</v>
      </c>
      <c r="B18" s="146"/>
      <c r="C18" s="145">
        <f>医療費控除明細書!N29</f>
        <v>0</v>
      </c>
      <c r="D18" s="146"/>
      <c r="E18" s="186">
        <f>A18-C18</f>
        <v>0</v>
      </c>
      <c r="F18" s="185">
        <f t="shared" ref="F18" si="3">A18</f>
        <v>0</v>
      </c>
      <c r="G18" s="186">
        <f t="shared" ref="G18" si="4">IF(A18-C18&gt;=0,C18,A18)</f>
        <v>0</v>
      </c>
    </row>
    <row r="19" spans="1:7" ht="19.5" customHeight="1" thickBot="1" x14ac:dyDescent="0.45">
      <c r="A19" s="147"/>
      <c r="B19" s="148"/>
      <c r="C19" s="147"/>
      <c r="D19" s="148"/>
      <c r="E19" s="186"/>
      <c r="F19" s="185"/>
      <c r="G19" s="186"/>
    </row>
    <row r="20" spans="1:7" ht="18.75" customHeight="1" x14ac:dyDescent="0.4">
      <c r="A20" s="145">
        <f>医療費控除明細書!L31</f>
        <v>0</v>
      </c>
      <c r="B20" s="146"/>
      <c r="C20" s="145">
        <f>医療費控除明細書!N31</f>
        <v>0</v>
      </c>
      <c r="D20" s="146"/>
      <c r="E20" s="186">
        <f>A20-C20</f>
        <v>0</v>
      </c>
      <c r="F20" s="185">
        <f t="shared" ref="F20" si="5">A20</f>
        <v>0</v>
      </c>
      <c r="G20" s="186">
        <f t="shared" ref="G20" si="6">IF(A20-C20&gt;=0,C20,A20)</f>
        <v>0</v>
      </c>
    </row>
    <row r="21" spans="1:7" ht="19.5" customHeight="1" thickBot="1" x14ac:dyDescent="0.45">
      <c r="A21" s="147"/>
      <c r="B21" s="148"/>
      <c r="C21" s="147"/>
      <c r="D21" s="148"/>
      <c r="E21" s="186"/>
      <c r="F21" s="185"/>
      <c r="G21" s="186"/>
    </row>
    <row r="22" spans="1:7" ht="18.75" customHeight="1" x14ac:dyDescent="0.4">
      <c r="A22" s="145">
        <f>医療費控除明細書!L33</f>
        <v>0</v>
      </c>
      <c r="B22" s="146"/>
      <c r="C22" s="145">
        <f>医療費控除明細書!N33</f>
        <v>0</v>
      </c>
      <c r="D22" s="146"/>
      <c r="E22" s="186">
        <f t="shared" ref="E22:E42" si="7">A22-C22</f>
        <v>0</v>
      </c>
      <c r="F22" s="185">
        <f t="shared" ref="F22" si="8">A22</f>
        <v>0</v>
      </c>
      <c r="G22" s="186">
        <f t="shared" ref="G22" si="9">IF(A22-C22&gt;=0,C22,A22)</f>
        <v>0</v>
      </c>
    </row>
    <row r="23" spans="1:7" ht="19.5" customHeight="1" thickBot="1" x14ac:dyDescent="0.45">
      <c r="A23" s="147"/>
      <c r="B23" s="148"/>
      <c r="C23" s="147"/>
      <c r="D23" s="148"/>
      <c r="E23" s="186"/>
      <c r="F23" s="185"/>
      <c r="G23" s="186"/>
    </row>
    <row r="24" spans="1:7" ht="18.75" customHeight="1" x14ac:dyDescent="0.4">
      <c r="A24" s="145">
        <f>医療費控除明細書!L35</f>
        <v>0</v>
      </c>
      <c r="B24" s="146"/>
      <c r="C24" s="145">
        <f>医療費控除明細書!N35</f>
        <v>0</v>
      </c>
      <c r="D24" s="146"/>
      <c r="E24" s="186">
        <f t="shared" si="7"/>
        <v>0</v>
      </c>
      <c r="F24" s="185">
        <f t="shared" ref="F24" si="10">A24</f>
        <v>0</v>
      </c>
      <c r="G24" s="186">
        <f t="shared" ref="G24" si="11">IF(A24-C24&gt;=0,C24,A24)</f>
        <v>0</v>
      </c>
    </row>
    <row r="25" spans="1:7" ht="19.5" customHeight="1" thickBot="1" x14ac:dyDescent="0.45">
      <c r="A25" s="147"/>
      <c r="B25" s="148"/>
      <c r="C25" s="147"/>
      <c r="D25" s="148"/>
      <c r="E25" s="186"/>
      <c r="F25" s="185"/>
      <c r="G25" s="186"/>
    </row>
    <row r="26" spans="1:7" ht="18.75" customHeight="1" x14ac:dyDescent="0.4">
      <c r="A26" s="145">
        <f>医療費控除明細書!L37</f>
        <v>0</v>
      </c>
      <c r="B26" s="146"/>
      <c r="C26" s="145">
        <f>医療費控除明細書!N37</f>
        <v>0</v>
      </c>
      <c r="D26" s="146"/>
      <c r="E26" s="186">
        <f t="shared" si="7"/>
        <v>0</v>
      </c>
      <c r="F26" s="185">
        <f t="shared" ref="F26" si="12">A26</f>
        <v>0</v>
      </c>
      <c r="G26" s="186">
        <f t="shared" ref="G26" si="13">IF(A26-C26&gt;=0,C26,A26)</f>
        <v>0</v>
      </c>
    </row>
    <row r="27" spans="1:7" ht="19.5" customHeight="1" thickBot="1" x14ac:dyDescent="0.45">
      <c r="A27" s="147"/>
      <c r="B27" s="148"/>
      <c r="C27" s="147"/>
      <c r="D27" s="148"/>
      <c r="E27" s="186"/>
      <c r="F27" s="185"/>
      <c r="G27" s="186"/>
    </row>
    <row r="28" spans="1:7" ht="18.75" customHeight="1" x14ac:dyDescent="0.4">
      <c r="A28" s="145">
        <f>医療費控除明細書!L39</f>
        <v>0</v>
      </c>
      <c r="B28" s="146"/>
      <c r="C28" s="145">
        <f>医療費控除明細書!N39</f>
        <v>0</v>
      </c>
      <c r="D28" s="146"/>
      <c r="E28" s="186">
        <f t="shared" si="7"/>
        <v>0</v>
      </c>
      <c r="F28" s="185">
        <f t="shared" ref="F28" si="14">A28</f>
        <v>0</v>
      </c>
      <c r="G28" s="186">
        <f t="shared" ref="G28" si="15">IF(A28-C28&gt;=0,C28,A28)</f>
        <v>0</v>
      </c>
    </row>
    <row r="29" spans="1:7" ht="19.5" customHeight="1" thickBot="1" x14ac:dyDescent="0.45">
      <c r="A29" s="147"/>
      <c r="B29" s="148"/>
      <c r="C29" s="147"/>
      <c r="D29" s="148"/>
      <c r="E29" s="186"/>
      <c r="F29" s="185"/>
      <c r="G29" s="186"/>
    </row>
    <row r="30" spans="1:7" ht="18.75" customHeight="1" x14ac:dyDescent="0.4">
      <c r="A30" s="145">
        <f>医療費控除明細書!L41</f>
        <v>0</v>
      </c>
      <c r="B30" s="146"/>
      <c r="C30" s="145">
        <f>医療費控除明細書!N41</f>
        <v>0</v>
      </c>
      <c r="D30" s="146"/>
      <c r="E30" s="186">
        <f t="shared" si="7"/>
        <v>0</v>
      </c>
      <c r="F30" s="185">
        <f t="shared" ref="F30" si="16">A30</f>
        <v>0</v>
      </c>
      <c r="G30" s="186">
        <f t="shared" ref="G30" si="17">IF(A30-C30&gt;=0,C30,A30)</f>
        <v>0</v>
      </c>
    </row>
    <row r="31" spans="1:7" ht="19.5" customHeight="1" thickBot="1" x14ac:dyDescent="0.45">
      <c r="A31" s="147"/>
      <c r="B31" s="148"/>
      <c r="C31" s="147"/>
      <c r="D31" s="148"/>
      <c r="E31" s="186"/>
      <c r="F31" s="185"/>
      <c r="G31" s="186"/>
    </row>
    <row r="32" spans="1:7" ht="18.75" customHeight="1" x14ac:dyDescent="0.4">
      <c r="A32" s="145">
        <f>医療費控除明細書!L43</f>
        <v>0</v>
      </c>
      <c r="B32" s="146"/>
      <c r="C32" s="145">
        <f>医療費控除明細書!N43</f>
        <v>0</v>
      </c>
      <c r="D32" s="146"/>
      <c r="E32" s="186">
        <f t="shared" si="7"/>
        <v>0</v>
      </c>
      <c r="F32" s="185">
        <f t="shared" ref="F32" si="18">A32</f>
        <v>0</v>
      </c>
      <c r="G32" s="186">
        <f t="shared" ref="G32" si="19">IF(A32-C32&gt;=0,C32,A32)</f>
        <v>0</v>
      </c>
    </row>
    <row r="33" spans="1:7" ht="19.5" customHeight="1" thickBot="1" x14ac:dyDescent="0.45">
      <c r="A33" s="147"/>
      <c r="B33" s="148"/>
      <c r="C33" s="147"/>
      <c r="D33" s="148"/>
      <c r="E33" s="186"/>
      <c r="F33" s="185"/>
      <c r="G33" s="186"/>
    </row>
    <row r="34" spans="1:7" ht="18.75" customHeight="1" x14ac:dyDescent="0.4">
      <c r="A34" s="145">
        <f>医療費控除明細書!L45</f>
        <v>0</v>
      </c>
      <c r="B34" s="146"/>
      <c r="C34" s="145">
        <f>医療費控除明細書!N45</f>
        <v>0</v>
      </c>
      <c r="D34" s="146"/>
      <c r="E34" s="186">
        <f t="shared" si="7"/>
        <v>0</v>
      </c>
      <c r="F34" s="185">
        <f t="shared" ref="F34" si="20">A34</f>
        <v>0</v>
      </c>
      <c r="G34" s="186">
        <f t="shared" ref="G34" si="21">IF(A34-C34&gt;=0,C34,A34)</f>
        <v>0</v>
      </c>
    </row>
    <row r="35" spans="1:7" ht="19.5" customHeight="1" thickBot="1" x14ac:dyDescent="0.45">
      <c r="A35" s="147"/>
      <c r="B35" s="148"/>
      <c r="C35" s="147"/>
      <c r="D35" s="148"/>
      <c r="E35" s="186"/>
      <c r="F35" s="185"/>
      <c r="G35" s="186"/>
    </row>
    <row r="36" spans="1:7" ht="18.75" customHeight="1" x14ac:dyDescent="0.4">
      <c r="A36" s="145">
        <f>医療費控除明細書!L47</f>
        <v>0</v>
      </c>
      <c r="B36" s="146"/>
      <c r="C36" s="145">
        <f>医療費控除明細書!N47</f>
        <v>0</v>
      </c>
      <c r="D36" s="146"/>
      <c r="E36" s="186">
        <f t="shared" si="7"/>
        <v>0</v>
      </c>
      <c r="F36" s="185">
        <f t="shared" ref="F36" si="22">A36</f>
        <v>0</v>
      </c>
      <c r="G36" s="186">
        <f t="shared" ref="G36" si="23">IF(A36-C36&gt;=0,C36,A36)</f>
        <v>0</v>
      </c>
    </row>
    <row r="37" spans="1:7" ht="19.5" customHeight="1" thickBot="1" x14ac:dyDescent="0.45">
      <c r="A37" s="147"/>
      <c r="B37" s="148"/>
      <c r="C37" s="147"/>
      <c r="D37" s="148"/>
      <c r="E37" s="186"/>
      <c r="F37" s="185"/>
      <c r="G37" s="186"/>
    </row>
    <row r="38" spans="1:7" ht="18.75" customHeight="1" x14ac:dyDescent="0.4">
      <c r="A38" s="145">
        <f>医療費控除明細書!L49</f>
        <v>0</v>
      </c>
      <c r="B38" s="146"/>
      <c r="C38" s="145">
        <f>医療費控除明細書!N49</f>
        <v>0</v>
      </c>
      <c r="D38" s="146"/>
      <c r="E38" s="186">
        <f t="shared" si="7"/>
        <v>0</v>
      </c>
      <c r="F38" s="185">
        <f t="shared" ref="F38" si="24">A38</f>
        <v>0</v>
      </c>
      <c r="G38" s="186">
        <f t="shared" ref="G38" si="25">IF(A38-C38&gt;=0,C38,A38)</f>
        <v>0</v>
      </c>
    </row>
    <row r="39" spans="1:7" ht="19.5" customHeight="1" thickBot="1" x14ac:dyDescent="0.45">
      <c r="A39" s="147"/>
      <c r="B39" s="148"/>
      <c r="C39" s="147"/>
      <c r="D39" s="148"/>
      <c r="E39" s="186"/>
      <c r="F39" s="185"/>
      <c r="G39" s="186"/>
    </row>
    <row r="40" spans="1:7" ht="18.75" customHeight="1" x14ac:dyDescent="0.4">
      <c r="A40" s="145">
        <f>医療費控除明細書!L51</f>
        <v>0</v>
      </c>
      <c r="B40" s="146"/>
      <c r="C40" s="145">
        <f>医療費控除明細書!N51</f>
        <v>0</v>
      </c>
      <c r="D40" s="146"/>
      <c r="E40" s="186">
        <f t="shared" si="7"/>
        <v>0</v>
      </c>
      <c r="F40" s="185">
        <f t="shared" ref="F40" si="26">A40</f>
        <v>0</v>
      </c>
      <c r="G40" s="186">
        <f t="shared" ref="G40" si="27">IF(A40-C40&gt;=0,C40,A40)</f>
        <v>0</v>
      </c>
    </row>
    <row r="41" spans="1:7" ht="19.5" customHeight="1" thickBot="1" x14ac:dyDescent="0.45">
      <c r="A41" s="147"/>
      <c r="B41" s="148"/>
      <c r="C41" s="147"/>
      <c r="D41" s="148"/>
      <c r="E41" s="186"/>
      <c r="F41" s="185"/>
      <c r="G41" s="186"/>
    </row>
    <row r="42" spans="1:7" ht="18.75" customHeight="1" x14ac:dyDescent="0.4">
      <c r="A42" s="145">
        <f>医療費控除明細書!L53</f>
        <v>0</v>
      </c>
      <c r="B42" s="146"/>
      <c r="C42" s="145">
        <f>医療費控除明細書!N53</f>
        <v>0</v>
      </c>
      <c r="D42" s="146"/>
      <c r="E42" s="186">
        <f t="shared" si="7"/>
        <v>0</v>
      </c>
      <c r="F42" s="185">
        <f t="shared" ref="F42" si="28">A42</f>
        <v>0</v>
      </c>
      <c r="G42" s="186">
        <f t="shared" ref="G42" si="29">IF(A42-C42&gt;=0,C42,A42)</f>
        <v>0</v>
      </c>
    </row>
    <row r="43" spans="1:7" ht="19.5" customHeight="1" thickBot="1" x14ac:dyDescent="0.45">
      <c r="A43" s="147"/>
      <c r="B43" s="148"/>
      <c r="C43" s="147"/>
      <c r="D43" s="148"/>
      <c r="E43" s="186"/>
      <c r="F43" s="185"/>
      <c r="G43" s="186"/>
    </row>
    <row r="44" spans="1:7" x14ac:dyDescent="0.4">
      <c r="E44" s="54">
        <f>SUM(E12:E43)</f>
        <v>0</v>
      </c>
      <c r="F44" s="54">
        <f>SUM(F12:F43)</f>
        <v>0</v>
      </c>
      <c r="G44" s="54">
        <f>SUM(G12:G43)</f>
        <v>0</v>
      </c>
    </row>
  </sheetData>
  <mergeCells count="96">
    <mergeCell ref="G40:G41"/>
    <mergeCell ref="G42:G43"/>
    <mergeCell ref="F12:F13"/>
    <mergeCell ref="F14:F15"/>
    <mergeCell ref="F16:F17"/>
    <mergeCell ref="F18:F19"/>
    <mergeCell ref="F20:F21"/>
    <mergeCell ref="F22:F23"/>
    <mergeCell ref="G30:G31"/>
    <mergeCell ref="G32:G33"/>
    <mergeCell ref="G34:G35"/>
    <mergeCell ref="G36:G37"/>
    <mergeCell ref="G38:G39"/>
    <mergeCell ref="G12:G13"/>
    <mergeCell ref="G14:G15"/>
    <mergeCell ref="G16:G17"/>
    <mergeCell ref="G18:G19"/>
    <mergeCell ref="A1:B2"/>
    <mergeCell ref="G20:G21"/>
    <mergeCell ref="G22:G23"/>
    <mergeCell ref="G24:G25"/>
    <mergeCell ref="C9:D9"/>
    <mergeCell ref="A12:B13"/>
    <mergeCell ref="E24:E25"/>
    <mergeCell ref="A24:B25"/>
    <mergeCell ref="C24:D25"/>
    <mergeCell ref="C12:D13"/>
    <mergeCell ref="A14:B15"/>
    <mergeCell ref="C14:D15"/>
    <mergeCell ref="A16:B17"/>
    <mergeCell ref="C16:D17"/>
    <mergeCell ref="A18:B19"/>
    <mergeCell ref="G26:G27"/>
    <mergeCell ref="G28:G29"/>
    <mergeCell ref="F24:F25"/>
    <mergeCell ref="F26:F27"/>
    <mergeCell ref="F28:F29"/>
    <mergeCell ref="F30:F31"/>
    <mergeCell ref="F32:F33"/>
    <mergeCell ref="F34:F35"/>
    <mergeCell ref="F36:F37"/>
    <mergeCell ref="F38:F39"/>
    <mergeCell ref="F40:F41"/>
    <mergeCell ref="F42:F43"/>
    <mergeCell ref="A38:B39"/>
    <mergeCell ref="C38:D39"/>
    <mergeCell ref="A40:B41"/>
    <mergeCell ref="C40:D41"/>
    <mergeCell ref="A42:B43"/>
    <mergeCell ref="C42:D43"/>
    <mergeCell ref="E30:E31"/>
    <mergeCell ref="E32:E33"/>
    <mergeCell ref="E34:E35"/>
    <mergeCell ref="A30:B31"/>
    <mergeCell ref="C30:D31"/>
    <mergeCell ref="A32:B33"/>
    <mergeCell ref="C32:D33"/>
    <mergeCell ref="A34:B35"/>
    <mergeCell ref="C34:D35"/>
    <mergeCell ref="E36:E37"/>
    <mergeCell ref="E38:E39"/>
    <mergeCell ref="E40:E41"/>
    <mergeCell ref="E42:E43"/>
    <mergeCell ref="A36:B37"/>
    <mergeCell ref="C36:D37"/>
    <mergeCell ref="A26:B27"/>
    <mergeCell ref="C26:D27"/>
    <mergeCell ref="A28:B29"/>
    <mergeCell ref="C28:D29"/>
    <mergeCell ref="E22:E23"/>
    <mergeCell ref="E26:E27"/>
    <mergeCell ref="E28:E29"/>
    <mergeCell ref="C18:D19"/>
    <mergeCell ref="A20:B21"/>
    <mergeCell ref="C20:D21"/>
    <mergeCell ref="E12:E13"/>
    <mergeCell ref="E14:E15"/>
    <mergeCell ref="E16:E17"/>
    <mergeCell ref="E18:E19"/>
    <mergeCell ref="E20:E21"/>
    <mergeCell ref="C1:D2"/>
    <mergeCell ref="C4:D4"/>
    <mergeCell ref="A10:B11"/>
    <mergeCell ref="C10:D11"/>
    <mergeCell ref="A22:B23"/>
    <mergeCell ref="C22:D23"/>
    <mergeCell ref="A4:B4"/>
    <mergeCell ref="A5:B5"/>
    <mergeCell ref="C5:D5"/>
    <mergeCell ref="A6:B6"/>
    <mergeCell ref="C6:D6"/>
    <mergeCell ref="A7:B7"/>
    <mergeCell ref="C7:D7"/>
    <mergeCell ref="A8:B8"/>
    <mergeCell ref="C8:D8"/>
    <mergeCell ref="A9:B9"/>
  </mergeCells>
  <phoneticPr fontId="2"/>
  <dataValidations count="2">
    <dataValidation type="whole" imeMode="off" operator="greaterThanOrEqual" allowBlank="1" showInputMessage="1" showErrorMessage="1" error="整数で入力してください。" sqref="A12:D43" xr:uid="{00000000-0002-0000-0200-000000000000}">
      <formula1>0</formula1>
    </dataValidation>
    <dataValidation type="whole" imeMode="halfAlpha" operator="greaterThanOrEqual" allowBlank="1" showInputMessage="1" showErrorMessage="1" error="０より大きい整数で入力してください。" sqref="A4:D4" xr:uid="{5E3C8D3C-B77F-4EE3-9D1E-D90377128968}">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医療費控除明細書</vt:lpstr>
      <vt:lpstr>医療費控除分別シート</vt:lpstr>
      <vt:lpstr>医療費控除明細書!Print_Area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d000d31</cp:lastModifiedBy>
  <cp:lastPrinted>2022-12-23T02:23:38Z</cp:lastPrinted>
  <dcterms:created xsi:type="dcterms:W3CDTF">2017-12-22T01:12:34Z</dcterms:created>
  <dcterms:modified xsi:type="dcterms:W3CDTF">2026-01-09T00:33:05Z</dcterms:modified>
</cp:coreProperties>
</file>