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js-fil001\共有\200500総務課\☆統計係\統計PC\統計なら\令和７年版\☆完成版\10 労働・福祉および社会保障\"/>
    </mc:Choice>
  </mc:AlternateContent>
  <xr:revisionPtr revIDLastSave="0" documentId="13_ncr:1_{9DBF53B5-966F-4393-B811-FF949E0A2C5E}" xr6:coauthVersionLast="47" xr6:coauthVersionMax="47" xr10:uidLastSave="{00000000-0000-0000-0000-000000000000}"/>
  <bookViews>
    <workbookView xWindow="-120" yWindow="-120" windowWidth="20730" windowHeight="11040" xr2:uid="{10F6C791-7A57-42EA-AE67-B356F58CC263}"/>
  </bookViews>
  <sheets>
    <sheet name="10-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4" l="1"/>
  <c r="D9" i="4" s="1"/>
  <c r="C8" i="4"/>
  <c r="C5" i="4"/>
  <c r="D5" i="4" s="1"/>
  <c r="C6" i="4"/>
  <c r="D6" i="4" s="1"/>
  <c r="C7" i="4"/>
  <c r="D7" i="4" s="1"/>
  <c r="D8" i="4"/>
</calcChain>
</file>

<file path=xl/sharedStrings.xml><?xml version="1.0" encoding="utf-8"?>
<sst xmlns="http://schemas.openxmlformats.org/spreadsheetml/2006/main" count="12" uniqueCount="12">
  <si>
    <t>年　度</t>
    <rPh sb="0" eb="1">
      <t>ネン</t>
    </rPh>
    <rPh sb="2" eb="3">
      <t>ド</t>
    </rPh>
    <phoneticPr fontId="1"/>
  </si>
  <si>
    <t>医　療　費</t>
    <rPh sb="0" eb="1">
      <t>イ</t>
    </rPh>
    <rPh sb="2" eb="3">
      <t>リョウ</t>
    </rPh>
    <rPh sb="4" eb="5">
      <t>ヒ</t>
    </rPh>
    <phoneticPr fontId="1"/>
  </si>
  <si>
    <t>一人当たり
医療費</t>
    <rPh sb="0" eb="3">
      <t>ヒトリア</t>
    </rPh>
    <rPh sb="6" eb="9">
      <t>イリョウヒ</t>
    </rPh>
    <phoneticPr fontId="1"/>
  </si>
  <si>
    <t>資料：奈良県高齢者医療広域連合</t>
    <rPh sb="0" eb="2">
      <t>シリョウ</t>
    </rPh>
    <rPh sb="3" eb="15">
      <t>ナラケンコウレイシャイリョウコウイキレンゴウ</t>
    </rPh>
    <phoneticPr fontId="1"/>
  </si>
  <si>
    <t>（単位：人、円）</t>
    <rPh sb="1" eb="3">
      <t>タンイ</t>
    </rPh>
    <rPh sb="4" eb="5">
      <t>ヒト</t>
    </rPh>
    <rPh sb="6" eb="7">
      <t>エン</t>
    </rPh>
    <phoneticPr fontId="1"/>
  </si>
  <si>
    <t>令和２年度</t>
    <rPh sb="0" eb="2">
      <t>レイワ</t>
    </rPh>
    <rPh sb="3" eb="4">
      <t>ネン</t>
    </rPh>
    <rPh sb="4" eb="5">
      <t>ド</t>
    </rPh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</si>
  <si>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</si>
  <si>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</si>
  <si>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</si>
  <si>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</si>
  <si>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平　　均
被保険者数</t>
    <rPh sb="0" eb="1">
      <t>ヒラ</t>
    </rPh>
    <rPh sb="3" eb="4">
      <t>ヒトシ</t>
    </rPh>
    <rPh sb="5" eb="10">
      <t>ヒホケンシャスウ</t>
    </rPh>
    <phoneticPr fontId="1"/>
  </si>
  <si>
    <t>１０－２５    後 期 高 齢 者 医 療 費 の 概 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</si>
</sst>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1" fontId="3" fillId="0" borderId="0" xfId="0" applyNumberFormat="1" applyFont="1">
      <alignment vertical="center"/>
    </xf>
    <xf numFmtId="41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41" fontId="3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6827-FF36-48DC-A7CB-D1C7B47B4471}">
  <dimension ref="A1:D12"/>
  <sheetViews>
    <sheetView tabSelected="1" zoomScaleNormal="100" workbookViewId="0"/>
  </sheetViews>
  <sheetFormatPr defaultRowHeight="13.5" x14ac:dyDescent="0.15"/>
  <cols>
    <col min="1" max="1" width="11.25" customWidth="1"/>
    <col min="2" max="2" width="17.75" customWidth="1"/>
    <col min="3" max="3" width="19.375" bestFit="1" customWidth="1"/>
    <col min="4" max="4" width="17.25" customWidth="1"/>
  </cols>
  <sheetData>
    <row r="1" spans="1:4" ht="14.25" x14ac:dyDescent="0.15">
      <c r="A1" s="3" t="s">
        <v>11</v>
      </c>
    </row>
    <row r="2" spans="1:4" ht="14.25" thickBot="1" x14ac:dyDescent="0.2">
      <c r="D2" s="4" t="s">
        <v>4</v>
      </c>
    </row>
    <row r="3" spans="1:4" ht="34.5" customHeight="1" x14ac:dyDescent="0.15">
      <c r="A3" s="11" t="s">
        <v>0</v>
      </c>
      <c r="B3" s="12" t="s">
        <v>10</v>
      </c>
      <c r="C3" s="13" t="s">
        <v>1</v>
      </c>
      <c r="D3" s="14" t="s">
        <v>2</v>
      </c>
    </row>
    <row r="4" spans="1:4" ht="6" customHeight="1" x14ac:dyDescent="0.15">
      <c r="A4" s="15"/>
      <c r="B4" s="7"/>
      <c r="C4" s="8"/>
      <c r="D4" s="9"/>
    </row>
    <row r="5" spans="1:4" x14ac:dyDescent="0.15">
      <c r="A5" s="16" t="s">
        <v>5</v>
      </c>
      <c r="B5" s="1">
        <v>56224</v>
      </c>
      <c r="C5" s="1">
        <f>23985969640+15910914300+2051864710+7196872310+1080785825+461157490+524688+62236778+216426550+70345910+121525560+991990</f>
        <v>51159615751</v>
      </c>
      <c r="D5" s="1">
        <f>C5/B5</f>
        <v>909924.86751209444</v>
      </c>
    </row>
    <row r="6" spans="1:4" x14ac:dyDescent="0.15">
      <c r="A6" s="17" t="s">
        <v>6</v>
      </c>
      <c r="B6" s="1">
        <v>56844</v>
      </c>
      <c r="C6" s="1">
        <f>24904088570+16819339860+2168253880+7456509230+1072494188+546400840+467318+66808861+215920070+61288510+119908740</f>
        <v>53431480067</v>
      </c>
      <c r="D6" s="1">
        <f>C6/B6</f>
        <v>939966.92820702272</v>
      </c>
    </row>
    <row r="7" spans="1:4" x14ac:dyDescent="0.15">
      <c r="A7" s="17" t="s">
        <v>7</v>
      </c>
      <c r="B7" s="1">
        <v>58987</v>
      </c>
      <c r="C7" s="1">
        <f>26216577000+17846977370+2346949340+7568031840+1048411522+663394720+602022+64364661+200807115+62481680+110599624</f>
        <v>56129196894</v>
      </c>
      <c r="D7" s="1">
        <f t="shared" ref="D7:D8" si="0">C7/B7</f>
        <v>951551.98423381418</v>
      </c>
    </row>
    <row r="8" spans="1:4" x14ac:dyDescent="0.15">
      <c r="A8" s="17" t="s">
        <v>8</v>
      </c>
      <c r="B8" s="1">
        <v>61704</v>
      </c>
      <c r="C8" s="1">
        <f>27969684490+18567501900+2531682130+7926371950+1111509564+899940520+507690+67104467+201332639+79436180+118244148+5707</f>
        <v>59473321385</v>
      </c>
      <c r="D8" s="1">
        <f t="shared" si="0"/>
        <v>963848.71945092699</v>
      </c>
    </row>
    <row r="9" spans="1:4" x14ac:dyDescent="0.15">
      <c r="A9" s="17" t="s">
        <v>9</v>
      </c>
      <c r="B9" s="6">
        <v>64269</v>
      </c>
      <c r="C9" s="6">
        <f>29642943400+18949844160+2682667120+8303994310+1200372296+1150109500+2085840+76253926+200540762+95049130+132668526+76930</f>
        <v>62436605900</v>
      </c>
      <c r="D9" s="6">
        <f t="shared" ref="D9" si="1">C9/B9</f>
        <v>971488.67883427464</v>
      </c>
    </row>
    <row r="10" spans="1:4" ht="4.5" customHeight="1" thickBot="1" x14ac:dyDescent="0.2">
      <c r="A10" s="18"/>
      <c r="B10" s="2"/>
      <c r="C10" s="2"/>
      <c r="D10" s="2"/>
    </row>
    <row r="11" spans="1:4" ht="3.75" customHeight="1" x14ac:dyDescent="0.15">
      <c r="A11" s="5"/>
    </row>
    <row r="12" spans="1:4" x14ac:dyDescent="0.15">
      <c r="A12" s="10" t="s">
        <v>3</v>
      </c>
    </row>
  </sheetData>
  <phoneticPr fontId="1"/>
  <pageMargins left="0.7" right="0.7" top="0.75" bottom="0.75" header="0.3" footer="0.3"/>
  <pageSetup paperSize="9" orientation="portrait" r:id="rId1"/>
  <ignoredErrors>
    <ignoredError sqref="A6: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305341@nara.local</dc:creator>
  <cp:lastModifiedBy>305341@nara.local</cp:lastModifiedBy>
  <cp:lastPrinted>2026-02-27T02:40:52Z</cp:lastPrinted>
  <dcterms:created xsi:type="dcterms:W3CDTF">2026-02-18T23:45:26Z</dcterms:created>
  <dcterms:modified xsi:type="dcterms:W3CDTF">2026-02-27T02:42:04Z</dcterms:modified>
</cp:coreProperties>
</file>